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0212617D-4234-4AE9-8A00-9091D4E0C2F6}"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8" i="1" l="1"/>
  <c r="Z19" i="1"/>
  <c r="Z20" i="1"/>
  <c r="Z21" i="1"/>
  <c r="Z22" i="1"/>
  <c r="AA22" i="1" s="1"/>
  <c r="Z23" i="1"/>
  <c r="AA23" i="1"/>
  <c r="Z24" i="1"/>
  <c r="AA24" i="1" s="1"/>
  <c r="Z25" i="1"/>
  <c r="AA25" i="1"/>
  <c r="Z26" i="1"/>
  <c r="AA26" i="1"/>
  <c r="Z27" i="1"/>
  <c r="AA27" i="1"/>
  <c r="Z17" i="1"/>
  <c r="AA17" i="1" s="1"/>
  <c r="Z13" i="1"/>
  <c r="Z14" i="1"/>
  <c r="Z15" i="1"/>
  <c r="Z16" i="1"/>
  <c r="Z12" i="1"/>
  <c r="AA12" i="1"/>
  <c r="AA18" i="1" l="1"/>
  <c r="AA21" i="1"/>
  <c r="Q21" i="1"/>
  <c r="Q20" i="1"/>
  <c r="AA20" i="1" s="1"/>
  <c r="Q19" i="1"/>
  <c r="AA19" i="1" s="1"/>
  <c r="Q18" i="1"/>
  <c r="Q16" i="1"/>
  <c r="AA16" i="1" s="1"/>
  <c r="Q15" i="1"/>
  <c r="AA15" i="1" s="1"/>
  <c r="Q14" i="1"/>
  <c r="AA14" i="1" s="1"/>
  <c r="Q13" i="1"/>
  <c r="AA13" i="1" s="1"/>
  <c r="Z11" i="1"/>
  <c r="AA11" i="1" s="1"/>
  <c r="Q11" i="1"/>
</calcChain>
</file>

<file path=xl/sharedStrings.xml><?xml version="1.0" encoding="utf-8"?>
<sst xmlns="http://schemas.openxmlformats.org/spreadsheetml/2006/main" count="87" uniqueCount="86">
  <si>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</si>
  <si>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</si>
  <si>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</si>
  <si>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</si>
  <si>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</si>
  <si>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</si>
  <si>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</si>
  <si>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</si>
  <si>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</si>
  <si>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</si>
  <si>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</si>
  <si>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</si>
  <si>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</si>
  <si>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</si>
  <si>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</si>
  <si>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</si>
  <si>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</si>
  <si>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</si>
  <si>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</si>
  <si>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</si>
  <si>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</si>
  <si>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Mycophenolate Sodium</t>
  </si>
  <si>
    <t xml:space="preserve">Tab. / Cap. 360 mg </t>
  </si>
  <si>
    <t>Tacrolimus</t>
  </si>
  <si>
    <t xml:space="preserve">Tab. /Cap. 1mg </t>
  </si>
  <si>
    <t>Artemether</t>
  </si>
  <si>
    <t>Inj. 80 mg/ml 1ml</t>
  </si>
  <si>
    <t>Artemether + Lumefantrine</t>
  </si>
  <si>
    <t>Tab. 40 mg/240mg 8s</t>
  </si>
  <si>
    <t>Iron Hydroxide poly maltose complex + Folic acid</t>
  </si>
  <si>
    <t xml:space="preserve">Tab. 100 mg </t>
  </si>
  <si>
    <t>Ondansetron</t>
  </si>
  <si>
    <t xml:space="preserve">Tab. 8 mg </t>
  </si>
  <si>
    <t>Topiramate</t>
  </si>
  <si>
    <t xml:space="preserve">Tab. 50 mg </t>
  </si>
  <si>
    <t>Diclofenac Sodium</t>
  </si>
  <si>
    <t xml:space="preserve">Eye Drops 0.1% w/v </t>
  </si>
  <si>
    <t>Dorzolamide + Timolol</t>
  </si>
  <si>
    <t>Eye Drops 2 + 0.5% 5ml</t>
  </si>
  <si>
    <t>Fluorometholone + Neomycin</t>
  </si>
  <si>
    <t>Eye Drops 0.1%+0.5% 5ml</t>
  </si>
  <si>
    <t>Latanoprost</t>
  </si>
  <si>
    <t>Eye Drops 0.05%, 2.5ml</t>
  </si>
  <si>
    <t>Moxifloxacin</t>
  </si>
  <si>
    <t>Eye Drops 0.5% w/v, 5ml</t>
  </si>
  <si>
    <t>Tobramycin</t>
  </si>
  <si>
    <t>Eye Drops 0.3% w/v, 5ml</t>
  </si>
  <si>
    <t>Tobramycin + Dexamethasone</t>
  </si>
  <si>
    <t>Eye Drops 0.3% + 0.1% w/v 5 ml</t>
  </si>
  <si>
    <t>Veto M</t>
  </si>
  <si>
    <t>Veto S</t>
  </si>
  <si>
    <t>Mycophenolate Mofetil</t>
  </si>
  <si>
    <t xml:space="preserve">Tab. / Cap. 500 mg </t>
  </si>
  <si>
    <t>Tacmas Cap</t>
  </si>
  <si>
    <t>Artemex Inj</t>
  </si>
  <si>
    <t>Artemex LDS</t>
  </si>
  <si>
    <t>Tab. 80 mg/480mg 6s</t>
  </si>
  <si>
    <t>Artemex L Forte</t>
  </si>
  <si>
    <t>Hemifere</t>
  </si>
  <si>
    <t>Sharon</t>
  </si>
  <si>
    <t>Tomax</t>
  </si>
  <si>
    <t>Diclomin</t>
  </si>
  <si>
    <t>Glazol T</t>
  </si>
  <si>
    <t>Florom N</t>
  </si>
  <si>
    <t>Latep</t>
  </si>
  <si>
    <t>Moxicin</t>
  </si>
  <si>
    <t>Tobra</t>
  </si>
  <si>
    <t>Tobra D</t>
  </si>
  <si>
    <t xml:space="preserve">SCHAZOO PHARMACEUTICALS LABORATORIES PVT. LTD. </t>
  </si>
  <si>
    <t>GRC Decision</t>
  </si>
  <si>
    <t>The GRC agreed with the findings of scrutiny committee and the firm is not recommended for not providing the mandatory valid cGMP certificate in the technical bid  and disposed of the appeals in accordance with the said terms.</t>
  </si>
  <si>
    <r>
      <t xml:space="preserve">Valid ISO 18001/45001 certificate of the facility where the quoted product is manufactured, issued by PNAC accredited body (duly attested by senior executive of the firm)
</t>
    </r>
    <r>
      <rPr>
        <b/>
        <sz val="10"/>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</si>
  <si>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0"/>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</si>
  <si>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0"/>
        <rFont val="Times New Roman"/>
        <family val="1"/>
      </rPr>
      <t>Online verification link shall be provided</t>
    </r>
    <r>
      <rPr>
        <sz val="10"/>
        <rFont val="Times New Roman"/>
        <family val="1"/>
      </rPr>
      <t xml:space="preserve">            </t>
    </r>
  </si>
  <si>
    <r>
      <t xml:space="preserve">Latest IMS/IQVIA ranking of the leading manufacturer firm (by value) in Pakistan . 
</t>
    </r>
    <r>
      <rPr>
        <b/>
        <sz val="10"/>
        <rFont val="Times New Roman"/>
        <family val="1"/>
      </rPr>
      <t>(12 months to date ranking will be considered).</t>
    </r>
    <r>
      <rPr>
        <sz val="10"/>
        <rFont val="Times New Roman"/>
        <family val="1"/>
      </rPr>
      <t xml:space="preserve">
Marks shall be awarded to top 100 firms of Pakistan as ranked by value by IMS/IQVIA, in the following manner:
</t>
    </r>
    <r>
      <rPr>
        <b/>
        <sz val="10"/>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</si>
  <si>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</si>
  <si>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</si>
  <si>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rFont val="Times New Roman"/>
        <family val="1"/>
      </rPr>
      <t xml:space="preserve">(Evaluated at the time of inspection by the MCC expert/s, as non-availability or non-functioning of stability chambers and/or non-adherence to GLP as per schedule-B shall lead to disqualification of the firm).
</t>
    </r>
    <r>
      <rPr>
        <sz val="10"/>
        <rFont val="Times New Roman"/>
        <family val="1"/>
      </rPr>
      <t xml:space="preserve">
</t>
    </r>
  </si>
  <si>
    <r>
      <t xml:space="preserve">Raw material, In-process and Finished good storage (as in Schedule B of DRAP) (as evaluated at the time of inspection by the MCC expert/s). 
</t>
    </r>
    <r>
      <rPr>
        <b/>
        <sz val="10"/>
        <rFont val="Times New Roman"/>
        <family val="1"/>
      </rPr>
      <t>Non-adherence to GSP shall lead to disqualification of the firm.</t>
    </r>
  </si>
  <si>
    <r>
      <t xml:space="preserve">Adherence to cGMP guidelines, (as in Schedule-B of DRAP), in area / section of the quoted product (s).  
</t>
    </r>
    <r>
      <rPr>
        <b/>
        <sz val="10"/>
        <rFont val="Times New Roman"/>
        <family val="1"/>
      </rPr>
      <t>Non-compliance to cGMP guidelines shall lead to disqualification of the section/s or firm)</t>
    </r>
    <r>
      <rPr>
        <sz val="10"/>
        <rFont val="Times New Roman"/>
        <family val="1"/>
      </rPr>
      <t>.</t>
    </r>
  </si>
  <si>
    <r>
      <t xml:space="preserve">Adequate availability of qualified &amp; relevant Human Resource as per the requirements mentioned in schedule-B of DRAP 
</t>
    </r>
    <r>
      <rPr>
        <b/>
        <sz val="10"/>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</si>
  <si>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</si>
  <si>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</si>
  <si>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0"/>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</si>
  <si>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rFont val="Times New Roman"/>
        <family val="1"/>
      </rPr>
      <t xml:space="preserve">Note: Valid Certificates for the same brand shall be provided. Certificate on company's own letter head shall not be acceptable. </t>
    </r>
    <r>
      <rPr>
        <sz val="10"/>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</si>
  <si>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rFont val="Times New Roman"/>
        <family val="1"/>
      </rPr>
      <t>3. Type of Glass material for Oral Syrups/ Suspensions must be USP Type 3 or better (Non-compliance or non-provision of CoA of glass material shall lead to disqualification of the quoted product).</t>
    </r>
    <r>
      <rPr>
        <sz val="10"/>
        <rFont val="Times New Roman"/>
        <family val="1"/>
      </rPr>
      <t xml:space="preserve">
4. For Dry Powder Injectables, 
          a. For USP Type 1 glass 4 marks will be awarded.
          b. For USP Type 2 Glass 2 marks will be awarded.
        </t>
    </r>
    <r>
      <rPr>
        <b/>
        <sz val="10"/>
        <rFont val="Times New Roman"/>
        <family val="1"/>
      </rPr>
      <t xml:space="preserve">  c. For products where USP Type 3 glass is used or where the CoA of Glass material is not provided shall lead to disqualification of the item (s).</t>
    </r>
    <r>
      <rPr>
        <sz val="10"/>
        <rFont val="Times New Roman"/>
        <family val="1"/>
      </rPr>
      <t xml:space="preserve">
(Documents duly attested by the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</si>
</sst>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sz val="11"/>
      <name val="Calibri"/>
    </font>
    <font>
      <b/>
      <sz val="10"/>
      <name val="Calibri"/>
      <family val="2"/>
    </font>
    <font>
      <sz val="11"/>
      <name val="Calibri"/>
      <scheme val="minor"/>
    </font>
    <font>
      <b/>
      <sz val="18"/>
      <name val="Times New Roman"/>
    </font>
    <font>
      <b/>
      <sz val="14"/>
      <name val="Times New Roman"/>
    </font>
    <font>
      <b/>
      <sz val="14"/>
      <name val="Times New Roman"/>
      <family val="1"/>
    </font>
    <font>
      <sz val="11"/>
      <name val="Calibri"/>
      <family val="2"/>
    </font>
    <font>
      <b/>
      <sz val="11"/>
      <name val="Times New Roman"/>
    </font>
    <font>
      <sz val="10"/>
      <name val="Times New Roman"/>
      <family val="1"/>
    </font>
    <font>
      <sz val="10"/>
      <name val="Calibri"/>
      <family val="2"/>
    </font>
    <font>
      <b/>
      <sz val="10"/>
      <name val="Times New Roman"/>
      <family val="1"/>
    </font>
    <font>
      <sz val="10"/>
      <name val="Calibri"/>
      <family val="2"/>
      <scheme val="minor"/>
    </font>
    <font>
      <b/>
      <sz val="11"/>
      <name val="Calibri"/>
      <family val="2"/>
      <scheme val="minor"/>
    </font>
    <font>
      <sz val="12"/>
      <name val="Times New Roman"/>
      <family val="1"/>
    </font>
    <font>
      <sz val="12"/>
      <name val="Calibri"/>
      <family val="2"/>
      <scheme val="minor"/>
    </font>
    <font>
      <sz val="10"/>
      <name val="Calibri"/>
    </font>
    <font>
      <b/>
      <sz val="10"/>
      <name val="Calibri"/>
    </font>
    <font>
      <b/>
      <sz val="16"/>
      <name val="Calibri"/>
      <family val="2"/>
      <scheme val="minor"/>
    </font>
    <font>
      <b/>
      <sz val="12"/>
      <name val="Calibri"/>
      <family val="2"/>
      <scheme val="minor"/>
    </font>
    <font>
      <sz val="16"/>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9">
    <xf numFmtId="0" fontId="0" fillId="0" borderId="0" xfId="0"/>
    <xf numFmtId="0" fontId="3" fillId="2" borderId="0" xfId="0" applyFont="1" applyFill="1"/>
    <xf numFmtId="0" fontId="4" fillId="2" borderId="1" xfId="0" applyFont="1" applyFill="1" applyBorder="1" applyAlignment="1">
      <alignment horizontal="center" vertical="center"/>
    </xf>
    <xf numFmtId="0" fontId="1" fillId="2" borderId="2" xfId="0" applyFont="1" applyFill="1" applyBorder="1"/>
    <xf numFmtId="0" fontId="1" fillId="2" borderId="3" xfId="0" applyFont="1" applyFill="1" applyBorder="1"/>
    <xf numFmtId="0" fontId="5" fillId="2" borderId="1" xfId="0" applyFont="1" applyFill="1" applyBorder="1" applyAlignment="1">
      <alignment horizontal="center" vertical="center"/>
    </xf>
    <xf numFmtId="0" fontId="6" fillId="2" borderId="1" xfId="0" applyFont="1" applyFill="1" applyBorder="1" applyAlignment="1">
      <alignment horizontal="left" vertical="center"/>
    </xf>
    <xf numFmtId="0" fontId="7" fillId="2" borderId="2" xfId="0" applyFont="1" applyFill="1" applyBorder="1" applyAlignment="1">
      <alignment horizontal="left" vertical="center"/>
    </xf>
    <xf numFmtId="0" fontId="7" fillId="2" borderId="3" xfId="0" applyFont="1" applyFill="1" applyBorder="1" applyAlignment="1">
      <alignment horizontal="left"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 fillId="2" borderId="6" xfId="0" applyFont="1" applyFill="1" applyBorder="1"/>
    <xf numFmtId="0" fontId="1" fillId="2" borderId="7" xfId="0" applyFont="1" applyFill="1" applyBorder="1"/>
    <xf numFmtId="0" fontId="5" fillId="2" borderId="1" xfId="0" applyFont="1" applyFill="1" applyBorder="1" applyAlignment="1">
      <alignment horizontal="center" wrapText="1"/>
    </xf>
    <xf numFmtId="0" fontId="1" fillId="2" borderId="8" xfId="0" applyFont="1" applyFill="1" applyBorder="1"/>
    <xf numFmtId="0" fontId="1" fillId="2" borderId="9" xfId="0" applyFont="1" applyFill="1" applyBorder="1"/>
    <xf numFmtId="0" fontId="3" fillId="2" borderId="0" xfId="0" applyFont="1" applyFill="1"/>
    <xf numFmtId="0" fontId="1" fillId="2" borderId="10" xfId="0" applyFont="1" applyFill="1" applyBorder="1"/>
    <xf numFmtId="0" fontId="5"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4" xfId="0" applyFont="1" applyFill="1" applyBorder="1"/>
    <xf numFmtId="0" fontId="5" fillId="2" borderId="15" xfId="0" applyFont="1" applyFill="1" applyBorder="1" applyAlignment="1">
      <alignment horizontal="center" vertical="center"/>
    </xf>
    <xf numFmtId="0" fontId="5" fillId="2" borderId="15" xfId="0" applyFont="1" applyFill="1" applyBorder="1" applyAlignment="1">
      <alignment horizontal="center" vertical="center" wrapText="1"/>
    </xf>
    <xf numFmtId="0" fontId="9" fillId="2" borderId="15" xfId="0" applyFont="1" applyFill="1" applyBorder="1" applyAlignment="1">
      <alignment horizontal="left" vertical="top" wrapText="1"/>
    </xf>
    <xf numFmtId="0" fontId="10" fillId="2" borderId="15" xfId="0" applyFont="1" applyFill="1" applyBorder="1" applyAlignment="1">
      <alignment horizontal="left" vertical="top"/>
    </xf>
    <xf numFmtId="0" fontId="12" fillId="2" borderId="0" xfId="0" applyFont="1" applyFill="1" applyAlignment="1">
      <alignment horizontal="left" vertical="top"/>
    </xf>
    <xf numFmtId="0" fontId="2" fillId="2" borderId="15" xfId="0" applyFont="1" applyFill="1" applyBorder="1" applyAlignment="1">
      <alignment vertical="top" wrapText="1"/>
    </xf>
    <xf numFmtId="0" fontId="2" fillId="2" borderId="4" xfId="0" applyFont="1" applyFill="1" applyBorder="1" applyAlignment="1">
      <alignment horizontal="left" vertical="top" wrapText="1"/>
    </xf>
    <xf numFmtId="0" fontId="2" fillId="2" borderId="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3" fillId="2" borderId="0" xfId="0" applyFont="1" applyFill="1"/>
    <xf numFmtId="0" fontId="14" fillId="2" borderId="16" xfId="0" applyFont="1" applyFill="1" applyBorder="1" applyAlignment="1">
      <alignment horizontal="center" vertical="center" wrapText="1"/>
    </xf>
    <xf numFmtId="0" fontId="14" fillId="2" borderId="16" xfId="0" applyFont="1" applyFill="1" applyBorder="1" applyAlignment="1">
      <alignment vertical="center" wrapText="1"/>
    </xf>
    <xf numFmtId="0" fontId="15" fillId="2" borderId="16"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6" fillId="2" borderId="16"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7" fillId="2" borderId="16" xfId="0" applyFont="1" applyFill="1" applyBorder="1" applyAlignment="1">
      <alignment vertical="center"/>
    </xf>
    <xf numFmtId="0" fontId="1" fillId="2" borderId="16" xfId="0" applyFont="1" applyFill="1" applyBorder="1" applyAlignment="1">
      <alignment horizontal="center" vertical="center"/>
    </xf>
    <xf numFmtId="0" fontId="7" fillId="2" borderId="16" xfId="0" applyFont="1" applyFill="1" applyBorder="1" applyAlignment="1">
      <alignment vertical="center" wrapText="1"/>
    </xf>
    <xf numFmtId="0" fontId="3" fillId="2" borderId="16" xfId="0" applyFont="1" applyFill="1" applyBorder="1"/>
    <xf numFmtId="0" fontId="3" fillId="2" borderId="16" xfId="0" applyFont="1" applyFill="1" applyBorder="1" applyAlignment="1">
      <alignment horizontal="center" vertical="center"/>
    </xf>
    <xf numFmtId="0" fontId="14" fillId="2" borderId="17" xfId="0" applyFont="1" applyFill="1" applyBorder="1" applyAlignment="1">
      <alignment horizontal="center" vertical="center" wrapText="1"/>
    </xf>
    <xf numFmtId="0" fontId="14" fillId="2" borderId="17" xfId="0" applyFont="1" applyFill="1" applyBorder="1" applyAlignment="1">
      <alignment vertical="center" wrapText="1"/>
    </xf>
    <xf numFmtId="0" fontId="15" fillId="2" borderId="17" xfId="0" applyFont="1" applyFill="1" applyBorder="1" applyAlignment="1">
      <alignment horizontal="left" vertical="center" wrapText="1"/>
    </xf>
    <xf numFmtId="0" fontId="7" fillId="2" borderId="17" xfId="0" applyFont="1" applyFill="1" applyBorder="1" applyAlignment="1">
      <alignment vertical="center"/>
    </xf>
    <xf numFmtId="0" fontId="16" fillId="2" borderId="17" xfId="0" applyFont="1" applyFill="1" applyBorder="1" applyAlignment="1">
      <alignment horizontal="center" vertical="center" wrapText="1"/>
    </xf>
    <xf numFmtId="0" fontId="3" fillId="2" borderId="17" xfId="0" applyFont="1" applyFill="1" applyBorder="1"/>
    <xf numFmtId="0" fontId="3" fillId="2" borderId="17" xfId="0" applyFont="1" applyFill="1" applyBorder="1" applyAlignment="1">
      <alignment horizontal="center" vertical="center"/>
    </xf>
    <xf numFmtId="0" fontId="18" fillId="2" borderId="0" xfId="0" applyFont="1" applyFill="1"/>
    <xf numFmtId="0" fontId="19" fillId="2" borderId="0" xfId="0" applyFont="1" applyFill="1" applyAlignment="1">
      <alignment vertical="center"/>
    </xf>
    <xf numFmtId="0" fontId="15" fillId="2" borderId="0" xfId="0" applyFont="1" applyFill="1" applyAlignment="1">
      <alignment vertical="center"/>
    </xf>
    <xf numFmtId="0" fontId="20" fillId="2" borderId="0" xfId="0" applyFont="1" applyFill="1" applyAlignment="1">
      <alignment horizontal="left" vertical="center"/>
    </xf>
    <xf numFmtId="0" fontId="20"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zoomScale="55" zoomScaleNormal="55" workbookViewId="0">
      <selection activeCell="F1" sqref="F1:AA1048576"/>
    </sheetView>
  </sheetViews>
  <sheetFormatPr defaultColWidth="14.44140625" defaultRowHeight="15" customHeight="1" x14ac:dyDescent="0.3"/>
  <cols>
    <col min="1" max="1" width="6" style="1" customWidth="1"/>
    <col min="2" max="2" width="12.88671875" style="1" customWidth="1"/>
    <col min="3" max="3" width="24.109375" style="1" customWidth="1"/>
    <col min="4" max="4" width="25.5546875" style="1" bestFit="1" customWidth="1"/>
    <col min="5" max="5" width="15" style="1" bestFit="1" customWidth="1"/>
    <col min="6" max="27" width="22.77734375" style="1" customWidth="1"/>
    <col min="28" max="16384" width="14.44140625" style="1"/>
  </cols>
  <sheetData>
    <row r="1" spans="1:27" ht="14.25" customHeight="1" x14ac:dyDescent="0.3"/>
    <row r="2" spans="1:27" ht="14.25" customHeight="1" x14ac:dyDescent="0.3"/>
    <row r="3" spans="1:27" ht="20.25" customHeight="1" x14ac:dyDescent="0.3"/>
    <row r="4" spans="1:27" ht="22.8" x14ac:dyDescent="0.3">
      <c r="A4" s="2" t="s">
        <v>0</v>
      </c>
      <c r="B4" s="3"/>
      <c r="C4" s="3"/>
      <c r="D4" s="3"/>
      <c r="E4" s="3"/>
      <c r="F4" s="3"/>
      <c r="G4" s="3"/>
      <c r="H4" s="3"/>
      <c r="I4" s="3"/>
      <c r="J4" s="3"/>
      <c r="K4" s="3"/>
      <c r="L4" s="3"/>
      <c r="M4" s="3"/>
      <c r="N4" s="3"/>
      <c r="O4" s="3"/>
      <c r="P4" s="3"/>
      <c r="Q4" s="3"/>
      <c r="R4" s="3"/>
      <c r="S4" s="3"/>
      <c r="T4" s="3"/>
      <c r="U4" s="3"/>
      <c r="V4" s="3"/>
      <c r="W4" s="3"/>
      <c r="X4" s="3"/>
      <c r="Y4" s="3"/>
      <c r="Z4" s="3"/>
      <c r="AA4" s="4"/>
    </row>
    <row r="5" spans="1:27" ht="21" customHeight="1" x14ac:dyDescent="0.3">
      <c r="A5" s="5" t="s">
        <v>1</v>
      </c>
      <c r="B5" s="3"/>
      <c r="C5" s="3"/>
      <c r="D5" s="3"/>
      <c r="E5" s="3"/>
      <c r="F5" s="4"/>
      <c r="G5" s="6" t="s">
        <v>68</v>
      </c>
      <c r="H5" s="7"/>
      <c r="I5" s="7"/>
      <c r="J5" s="7"/>
      <c r="K5" s="7"/>
      <c r="L5" s="7"/>
      <c r="M5" s="7"/>
      <c r="N5" s="7"/>
      <c r="O5" s="7"/>
      <c r="P5" s="7"/>
      <c r="Q5" s="7"/>
      <c r="R5" s="7"/>
      <c r="S5" s="7"/>
      <c r="T5" s="7"/>
      <c r="U5" s="7"/>
      <c r="V5" s="7"/>
      <c r="W5" s="7"/>
      <c r="X5" s="7"/>
      <c r="Y5" s="7"/>
      <c r="Z5" s="7"/>
      <c r="AA5" s="8"/>
    </row>
    <row r="6" spans="1:27" ht="14.4" x14ac:dyDescent="0.3">
      <c r="A6" s="9" t="s">
        <v>2</v>
      </c>
      <c r="B6" s="10" t="s">
        <v>3</v>
      </c>
      <c r="C6" s="11"/>
      <c r="D6" s="11"/>
      <c r="E6" s="12"/>
      <c r="F6" s="13" t="s">
        <v>4</v>
      </c>
      <c r="G6" s="3"/>
      <c r="H6" s="3"/>
      <c r="I6" s="3"/>
      <c r="J6" s="3"/>
      <c r="K6" s="3"/>
      <c r="L6" s="3"/>
      <c r="M6" s="3"/>
      <c r="N6" s="3"/>
      <c r="O6" s="3"/>
      <c r="P6" s="3"/>
      <c r="Q6" s="3"/>
      <c r="R6" s="3"/>
      <c r="S6" s="3"/>
      <c r="T6" s="3"/>
      <c r="U6" s="3"/>
      <c r="V6" s="3"/>
      <c r="W6" s="3"/>
      <c r="X6" s="3"/>
      <c r="Y6" s="3"/>
      <c r="Z6" s="3"/>
      <c r="AA6" s="4"/>
    </row>
    <row r="7" spans="1:27" ht="14.4" x14ac:dyDescent="0.3">
      <c r="A7" s="14"/>
      <c r="B7" s="15"/>
      <c r="C7" s="16"/>
      <c r="D7" s="16"/>
      <c r="E7" s="17"/>
      <c r="F7" s="18" t="s">
        <v>5</v>
      </c>
      <c r="G7" s="3"/>
      <c r="H7" s="3"/>
      <c r="I7" s="3"/>
      <c r="J7" s="3"/>
      <c r="K7" s="3"/>
      <c r="L7" s="3"/>
      <c r="M7" s="3"/>
      <c r="N7" s="3"/>
      <c r="O7" s="3"/>
      <c r="P7" s="4"/>
      <c r="Q7" s="9" t="s">
        <v>6</v>
      </c>
      <c r="R7" s="18" t="s">
        <v>7</v>
      </c>
      <c r="S7" s="3"/>
      <c r="T7" s="3"/>
      <c r="U7" s="3"/>
      <c r="V7" s="3"/>
      <c r="W7" s="3"/>
      <c r="X7" s="3"/>
      <c r="Y7" s="3"/>
      <c r="Z7" s="19" t="s">
        <v>8</v>
      </c>
      <c r="AA7" s="19" t="s">
        <v>9</v>
      </c>
    </row>
    <row r="8" spans="1:27" ht="14.4" x14ac:dyDescent="0.3">
      <c r="A8" s="14"/>
      <c r="B8" s="20"/>
      <c r="C8" s="21"/>
      <c r="D8" s="21"/>
      <c r="E8" s="22"/>
      <c r="F8" s="18" t="s">
        <v>10</v>
      </c>
      <c r="G8" s="3"/>
      <c r="H8" s="3"/>
      <c r="I8" s="3"/>
      <c r="J8" s="3"/>
      <c r="K8" s="4"/>
      <c r="L8" s="18" t="s">
        <v>11</v>
      </c>
      <c r="M8" s="3"/>
      <c r="N8" s="3"/>
      <c r="O8" s="3"/>
      <c r="P8" s="4"/>
      <c r="Q8" s="23"/>
      <c r="R8" s="18" t="s">
        <v>12</v>
      </c>
      <c r="S8" s="3"/>
      <c r="T8" s="3"/>
      <c r="U8" s="3"/>
      <c r="V8" s="3"/>
      <c r="W8" s="3"/>
      <c r="X8" s="3"/>
      <c r="Y8" s="3"/>
      <c r="Z8" s="23"/>
      <c r="AA8" s="23"/>
    </row>
    <row r="9" spans="1:27" ht="17.399999999999999" x14ac:dyDescent="0.3">
      <c r="A9" s="23"/>
      <c r="B9" s="24">
        <v>1</v>
      </c>
      <c r="C9" s="25">
        <v>2</v>
      </c>
      <c r="D9" s="25">
        <v>3</v>
      </c>
      <c r="E9" s="24">
        <v>4</v>
      </c>
      <c r="F9" s="24">
        <v>5</v>
      </c>
      <c r="G9" s="25">
        <v>6</v>
      </c>
      <c r="H9" s="25">
        <v>7</v>
      </c>
      <c r="I9" s="24">
        <v>8</v>
      </c>
      <c r="J9" s="24">
        <v>9</v>
      </c>
      <c r="K9" s="25">
        <v>10</v>
      </c>
      <c r="L9" s="25">
        <v>11</v>
      </c>
      <c r="M9" s="24">
        <v>12</v>
      </c>
      <c r="N9" s="24">
        <v>13</v>
      </c>
      <c r="O9" s="25">
        <v>14</v>
      </c>
      <c r="P9" s="25">
        <v>15</v>
      </c>
      <c r="Q9" s="24">
        <v>16</v>
      </c>
      <c r="R9" s="24">
        <v>17</v>
      </c>
      <c r="S9" s="25">
        <v>18</v>
      </c>
      <c r="T9" s="25">
        <v>19</v>
      </c>
      <c r="U9" s="24">
        <v>20</v>
      </c>
      <c r="V9" s="24">
        <v>21</v>
      </c>
      <c r="W9" s="25">
        <v>22</v>
      </c>
      <c r="X9" s="25">
        <v>23</v>
      </c>
      <c r="Y9" s="24">
        <v>24</v>
      </c>
      <c r="Z9" s="24">
        <v>25</v>
      </c>
      <c r="AA9" s="25">
        <v>26</v>
      </c>
    </row>
    <row r="10" spans="1:27" s="28" customFormat="1" ht="409.2" customHeight="1" x14ac:dyDescent="0.3">
      <c r="A10" s="26"/>
      <c r="B10" s="27"/>
      <c r="C10" s="27"/>
      <c r="D10" s="27"/>
      <c r="E10" s="27"/>
      <c r="F10" s="26" t="s">
        <v>71</v>
      </c>
      <c r="G10" s="26" t="s">
        <v>72</v>
      </c>
      <c r="H10" s="26" t="s">
        <v>73</v>
      </c>
      <c r="I10" s="26" t="s">
        <v>74</v>
      </c>
      <c r="J10" s="26" t="s">
        <v>75</v>
      </c>
      <c r="K10" s="26" t="s">
        <v>76</v>
      </c>
      <c r="L10" s="26" t="s">
        <v>77</v>
      </c>
      <c r="M10" s="26" t="s">
        <v>78</v>
      </c>
      <c r="N10" s="26" t="s">
        <v>79</v>
      </c>
      <c r="O10" s="26" t="s">
        <v>80</v>
      </c>
      <c r="P10" s="26" t="s">
        <v>81</v>
      </c>
      <c r="Q10" s="26"/>
      <c r="R10" s="26" t="s">
        <v>18</v>
      </c>
      <c r="S10" s="26" t="s">
        <v>82</v>
      </c>
      <c r="T10" s="26" t="s">
        <v>83</v>
      </c>
      <c r="U10" s="26" t="s">
        <v>20</v>
      </c>
      <c r="V10" s="26" t="s">
        <v>84</v>
      </c>
      <c r="W10" s="26" t="s">
        <v>85</v>
      </c>
      <c r="X10" s="26" t="s">
        <v>13</v>
      </c>
      <c r="Y10" s="26" t="s">
        <v>19</v>
      </c>
      <c r="Z10" s="26"/>
      <c r="AA10" s="26"/>
    </row>
    <row r="11" spans="1:27" s="34" customFormat="1" ht="46.2" customHeight="1" x14ac:dyDescent="0.3">
      <c r="A11" s="29"/>
      <c r="B11" s="30" t="s">
        <v>14</v>
      </c>
      <c r="C11" s="30" t="s">
        <v>15</v>
      </c>
      <c r="D11" s="30" t="s">
        <v>16</v>
      </c>
      <c r="E11" s="30" t="s">
        <v>17</v>
      </c>
      <c r="F11" s="31">
        <v>2</v>
      </c>
      <c r="G11" s="32">
        <v>2</v>
      </c>
      <c r="H11" s="32">
        <v>3</v>
      </c>
      <c r="I11" s="32">
        <v>5</v>
      </c>
      <c r="J11" s="32">
        <v>5</v>
      </c>
      <c r="K11" s="32">
        <v>6</v>
      </c>
      <c r="L11" s="32">
        <v>2</v>
      </c>
      <c r="M11" s="32">
        <v>2</v>
      </c>
      <c r="N11" s="32">
        <v>2</v>
      </c>
      <c r="O11" s="32">
        <v>2</v>
      </c>
      <c r="P11" s="32">
        <v>2</v>
      </c>
      <c r="Q11" s="32">
        <f t="shared" ref="Q11:Q21" si="0">SUM(F11:P11)</f>
        <v>33</v>
      </c>
      <c r="R11" s="32">
        <v>5</v>
      </c>
      <c r="S11" s="32">
        <v>5</v>
      </c>
      <c r="T11" s="32">
        <v>5</v>
      </c>
      <c r="U11" s="32">
        <v>5</v>
      </c>
      <c r="V11" s="32">
        <v>3</v>
      </c>
      <c r="W11" s="32">
        <v>4</v>
      </c>
      <c r="X11" s="32">
        <v>5</v>
      </c>
      <c r="Y11" s="33">
        <v>5</v>
      </c>
      <c r="Z11" s="32">
        <f t="shared" ref="Z11" si="1">SUM(R11:Y11)</f>
        <v>37</v>
      </c>
      <c r="AA11" s="32">
        <f t="shared" ref="AA11" si="2">Z11+Q11</f>
        <v>70</v>
      </c>
    </row>
    <row r="12" spans="1:27" ht="57.6" customHeight="1" x14ac:dyDescent="0.3">
      <c r="B12" s="35">
        <v>101</v>
      </c>
      <c r="C12" s="36" t="s">
        <v>51</v>
      </c>
      <c r="D12" s="37" t="s">
        <v>52</v>
      </c>
      <c r="E12" s="38" t="s">
        <v>49</v>
      </c>
      <c r="F12" s="39">
        <v>0</v>
      </c>
      <c r="G12" s="39">
        <v>0</v>
      </c>
      <c r="H12" s="39">
        <v>0</v>
      </c>
      <c r="I12" s="39">
        <v>2</v>
      </c>
      <c r="J12" s="40">
        <v>5</v>
      </c>
      <c r="K12" s="40">
        <v>6</v>
      </c>
      <c r="L12" s="32">
        <v>2</v>
      </c>
      <c r="M12" s="32">
        <v>2</v>
      </c>
      <c r="N12" s="32">
        <v>2</v>
      </c>
      <c r="O12" s="32">
        <v>2</v>
      </c>
      <c r="P12" s="32">
        <v>2</v>
      </c>
      <c r="Q12" s="41"/>
      <c r="R12" s="39">
        <v>0</v>
      </c>
      <c r="S12" s="39">
        <v>0</v>
      </c>
      <c r="T12" s="39">
        <v>0</v>
      </c>
      <c r="U12" s="39">
        <v>0</v>
      </c>
      <c r="V12" s="39">
        <v>0</v>
      </c>
      <c r="W12" s="39">
        <v>0</v>
      </c>
      <c r="X12" s="39">
        <v>5</v>
      </c>
      <c r="Y12" s="39">
        <v>0</v>
      </c>
      <c r="Z12" s="32">
        <f t="shared" ref="Z12:Z13" si="3">SUM(R12:Y12)</f>
        <v>5</v>
      </c>
      <c r="AA12" s="32">
        <f t="shared" ref="AA12:AA13" si="4">Z12+Q12</f>
        <v>5</v>
      </c>
    </row>
    <row r="13" spans="1:27" ht="57.6" customHeight="1" x14ac:dyDescent="0.3">
      <c r="B13" s="35">
        <v>103</v>
      </c>
      <c r="C13" s="36" t="s">
        <v>21</v>
      </c>
      <c r="D13" s="37" t="s">
        <v>22</v>
      </c>
      <c r="E13" s="42" t="s">
        <v>50</v>
      </c>
      <c r="F13" s="39">
        <v>0</v>
      </c>
      <c r="G13" s="39">
        <v>0</v>
      </c>
      <c r="H13" s="39">
        <v>0</v>
      </c>
      <c r="I13" s="39">
        <v>2</v>
      </c>
      <c r="J13" s="40">
        <v>5</v>
      </c>
      <c r="K13" s="40">
        <v>6</v>
      </c>
      <c r="L13" s="32">
        <v>2</v>
      </c>
      <c r="M13" s="32">
        <v>2</v>
      </c>
      <c r="N13" s="32">
        <v>2</v>
      </c>
      <c r="O13" s="32">
        <v>2</v>
      </c>
      <c r="P13" s="32">
        <v>2</v>
      </c>
      <c r="Q13" s="41">
        <f t="shared" si="0"/>
        <v>23</v>
      </c>
      <c r="R13" s="39">
        <v>0</v>
      </c>
      <c r="S13" s="39">
        <v>0</v>
      </c>
      <c r="T13" s="39">
        <v>0</v>
      </c>
      <c r="U13" s="39">
        <v>0</v>
      </c>
      <c r="V13" s="39">
        <v>0</v>
      </c>
      <c r="W13" s="39">
        <v>0</v>
      </c>
      <c r="X13" s="43">
        <v>5</v>
      </c>
      <c r="Y13" s="39">
        <v>0</v>
      </c>
      <c r="Z13" s="32">
        <f t="shared" si="3"/>
        <v>5</v>
      </c>
      <c r="AA13" s="32">
        <f t="shared" si="4"/>
        <v>28</v>
      </c>
    </row>
    <row r="14" spans="1:27" ht="57.6" customHeight="1" x14ac:dyDescent="0.3">
      <c r="B14" s="35">
        <v>105</v>
      </c>
      <c r="C14" s="36" t="s">
        <v>23</v>
      </c>
      <c r="D14" s="37" t="s">
        <v>24</v>
      </c>
      <c r="E14" s="42" t="s">
        <v>53</v>
      </c>
      <c r="F14" s="39">
        <v>0</v>
      </c>
      <c r="G14" s="39">
        <v>0</v>
      </c>
      <c r="H14" s="39">
        <v>0</v>
      </c>
      <c r="I14" s="39">
        <v>2</v>
      </c>
      <c r="J14" s="40">
        <v>5</v>
      </c>
      <c r="K14" s="40">
        <v>6</v>
      </c>
      <c r="L14" s="32">
        <v>2</v>
      </c>
      <c r="M14" s="32">
        <v>2</v>
      </c>
      <c r="N14" s="32">
        <v>2</v>
      </c>
      <c r="O14" s="32">
        <v>2</v>
      </c>
      <c r="P14" s="32">
        <v>2</v>
      </c>
      <c r="Q14" s="41">
        <f t="shared" si="0"/>
        <v>23</v>
      </c>
      <c r="R14" s="39">
        <v>0</v>
      </c>
      <c r="S14" s="39">
        <v>0</v>
      </c>
      <c r="T14" s="39">
        <v>0</v>
      </c>
      <c r="U14" s="39">
        <v>0</v>
      </c>
      <c r="V14" s="39">
        <v>0</v>
      </c>
      <c r="W14" s="39">
        <v>0</v>
      </c>
      <c r="X14" s="43">
        <v>5</v>
      </c>
      <c r="Y14" s="39">
        <v>0</v>
      </c>
      <c r="Z14" s="32">
        <f t="shared" ref="Z14:Z20" si="5">SUM(R14:Y14)</f>
        <v>5</v>
      </c>
      <c r="AA14" s="32">
        <f t="shared" ref="AA14:AA20" si="6">Z14+Q14</f>
        <v>28</v>
      </c>
    </row>
    <row r="15" spans="1:27" ht="57.6" customHeight="1" x14ac:dyDescent="0.3">
      <c r="B15" s="35">
        <v>311</v>
      </c>
      <c r="C15" s="36" t="s">
        <v>25</v>
      </c>
      <c r="D15" s="37" t="s">
        <v>26</v>
      </c>
      <c r="E15" s="42" t="s">
        <v>54</v>
      </c>
      <c r="F15" s="39">
        <v>0</v>
      </c>
      <c r="G15" s="39">
        <v>0</v>
      </c>
      <c r="H15" s="39">
        <v>0</v>
      </c>
      <c r="I15" s="39">
        <v>2</v>
      </c>
      <c r="J15" s="40">
        <v>5</v>
      </c>
      <c r="K15" s="40">
        <v>6</v>
      </c>
      <c r="L15" s="32">
        <v>2</v>
      </c>
      <c r="M15" s="32">
        <v>2</v>
      </c>
      <c r="N15" s="32">
        <v>2</v>
      </c>
      <c r="O15" s="32">
        <v>2</v>
      </c>
      <c r="P15" s="32">
        <v>2</v>
      </c>
      <c r="Q15" s="41">
        <f t="shared" si="0"/>
        <v>23</v>
      </c>
      <c r="R15" s="39">
        <v>0</v>
      </c>
      <c r="S15" s="39">
        <v>0</v>
      </c>
      <c r="T15" s="39">
        <v>0</v>
      </c>
      <c r="U15" s="39">
        <v>0</v>
      </c>
      <c r="V15" s="39">
        <v>0</v>
      </c>
      <c r="W15" s="39">
        <v>0</v>
      </c>
      <c r="X15" s="43">
        <v>0</v>
      </c>
      <c r="Y15" s="39">
        <v>0</v>
      </c>
      <c r="Z15" s="32">
        <f t="shared" si="5"/>
        <v>0</v>
      </c>
      <c r="AA15" s="32">
        <f t="shared" si="6"/>
        <v>23</v>
      </c>
    </row>
    <row r="16" spans="1:27" ht="57.6" customHeight="1" x14ac:dyDescent="0.3">
      <c r="B16" s="35">
        <v>312</v>
      </c>
      <c r="C16" s="36" t="s">
        <v>27</v>
      </c>
      <c r="D16" s="37" t="s">
        <v>28</v>
      </c>
      <c r="E16" s="42" t="s">
        <v>55</v>
      </c>
      <c r="F16" s="39">
        <v>0</v>
      </c>
      <c r="G16" s="39">
        <v>0</v>
      </c>
      <c r="H16" s="39">
        <v>0</v>
      </c>
      <c r="I16" s="39">
        <v>2</v>
      </c>
      <c r="J16" s="40">
        <v>5</v>
      </c>
      <c r="K16" s="40">
        <v>6</v>
      </c>
      <c r="L16" s="32">
        <v>2</v>
      </c>
      <c r="M16" s="32">
        <v>2</v>
      </c>
      <c r="N16" s="32">
        <v>2</v>
      </c>
      <c r="O16" s="32">
        <v>2</v>
      </c>
      <c r="P16" s="32">
        <v>2</v>
      </c>
      <c r="Q16" s="41">
        <f t="shared" si="0"/>
        <v>23</v>
      </c>
      <c r="R16" s="39">
        <v>0</v>
      </c>
      <c r="S16" s="39">
        <v>0</v>
      </c>
      <c r="T16" s="39">
        <v>0</v>
      </c>
      <c r="U16" s="39">
        <v>0</v>
      </c>
      <c r="V16" s="39">
        <v>0</v>
      </c>
      <c r="W16" s="39">
        <v>0</v>
      </c>
      <c r="X16" s="43">
        <v>0</v>
      </c>
      <c r="Y16" s="39">
        <v>0</v>
      </c>
      <c r="Z16" s="32">
        <f t="shared" si="5"/>
        <v>0</v>
      </c>
      <c r="AA16" s="32">
        <f t="shared" si="6"/>
        <v>23</v>
      </c>
    </row>
    <row r="17" spans="2:27" ht="57.6" customHeight="1" x14ac:dyDescent="0.3">
      <c r="B17" s="35">
        <v>314</v>
      </c>
      <c r="C17" s="36" t="s">
        <v>27</v>
      </c>
      <c r="D17" s="37" t="s">
        <v>56</v>
      </c>
      <c r="E17" s="44" t="s">
        <v>57</v>
      </c>
      <c r="F17" s="39">
        <v>0</v>
      </c>
      <c r="G17" s="39">
        <v>0</v>
      </c>
      <c r="H17" s="39">
        <v>0</v>
      </c>
      <c r="I17" s="39">
        <v>2</v>
      </c>
      <c r="J17" s="40">
        <v>5</v>
      </c>
      <c r="K17" s="40">
        <v>6</v>
      </c>
      <c r="L17" s="32">
        <v>2</v>
      </c>
      <c r="M17" s="32">
        <v>2</v>
      </c>
      <c r="N17" s="32">
        <v>2</v>
      </c>
      <c r="O17" s="32">
        <v>2</v>
      </c>
      <c r="P17" s="32">
        <v>2</v>
      </c>
      <c r="Q17" s="41"/>
      <c r="R17" s="39">
        <v>0</v>
      </c>
      <c r="S17" s="39">
        <v>0</v>
      </c>
      <c r="T17" s="39">
        <v>0</v>
      </c>
      <c r="U17" s="39">
        <v>0</v>
      </c>
      <c r="V17" s="39">
        <v>0</v>
      </c>
      <c r="W17" s="39">
        <v>0</v>
      </c>
      <c r="X17" s="43">
        <v>5</v>
      </c>
      <c r="Y17" s="39">
        <v>0</v>
      </c>
      <c r="Z17" s="32">
        <f t="shared" si="5"/>
        <v>5</v>
      </c>
      <c r="AA17" s="32">
        <f t="shared" si="6"/>
        <v>5</v>
      </c>
    </row>
    <row r="18" spans="2:27" ht="57.6" customHeight="1" x14ac:dyDescent="0.3">
      <c r="B18" s="35">
        <v>383</v>
      </c>
      <c r="C18" s="36" t="s">
        <v>29</v>
      </c>
      <c r="D18" s="37" t="s">
        <v>30</v>
      </c>
      <c r="E18" s="42" t="s">
        <v>58</v>
      </c>
      <c r="F18" s="39">
        <v>0</v>
      </c>
      <c r="G18" s="39">
        <v>0</v>
      </c>
      <c r="H18" s="39">
        <v>0</v>
      </c>
      <c r="I18" s="39">
        <v>2</v>
      </c>
      <c r="J18" s="40">
        <v>5</v>
      </c>
      <c r="K18" s="40">
        <v>6</v>
      </c>
      <c r="L18" s="32">
        <v>2</v>
      </c>
      <c r="M18" s="32">
        <v>2</v>
      </c>
      <c r="N18" s="32">
        <v>2</v>
      </c>
      <c r="O18" s="32">
        <v>2</v>
      </c>
      <c r="P18" s="32">
        <v>2</v>
      </c>
      <c r="Q18" s="41">
        <f t="shared" si="0"/>
        <v>23</v>
      </c>
      <c r="R18" s="39">
        <v>0</v>
      </c>
      <c r="S18" s="39">
        <v>0</v>
      </c>
      <c r="T18" s="39">
        <v>0</v>
      </c>
      <c r="U18" s="39">
        <v>0</v>
      </c>
      <c r="V18" s="39">
        <v>0</v>
      </c>
      <c r="W18" s="39">
        <v>0</v>
      </c>
      <c r="X18" s="43">
        <v>5</v>
      </c>
      <c r="Y18" s="39">
        <v>0</v>
      </c>
      <c r="Z18" s="32">
        <f t="shared" si="5"/>
        <v>5</v>
      </c>
      <c r="AA18" s="32">
        <f t="shared" si="6"/>
        <v>28</v>
      </c>
    </row>
    <row r="19" spans="2:27" ht="57.6" customHeight="1" x14ac:dyDescent="0.3">
      <c r="B19" s="35">
        <v>529</v>
      </c>
      <c r="C19" s="36" t="s">
        <v>31</v>
      </c>
      <c r="D19" s="37" t="s">
        <v>32</v>
      </c>
      <c r="E19" s="42" t="s">
        <v>59</v>
      </c>
      <c r="F19" s="39">
        <v>0</v>
      </c>
      <c r="G19" s="39">
        <v>0</v>
      </c>
      <c r="H19" s="39">
        <v>0</v>
      </c>
      <c r="I19" s="39">
        <v>2</v>
      </c>
      <c r="J19" s="40">
        <v>5</v>
      </c>
      <c r="K19" s="40">
        <v>6</v>
      </c>
      <c r="L19" s="32">
        <v>2</v>
      </c>
      <c r="M19" s="32">
        <v>2</v>
      </c>
      <c r="N19" s="32">
        <v>2</v>
      </c>
      <c r="O19" s="32">
        <v>2</v>
      </c>
      <c r="P19" s="32">
        <v>2</v>
      </c>
      <c r="Q19" s="41">
        <f t="shared" si="0"/>
        <v>23</v>
      </c>
      <c r="R19" s="39">
        <v>0</v>
      </c>
      <c r="S19" s="39">
        <v>0</v>
      </c>
      <c r="T19" s="39">
        <v>0</v>
      </c>
      <c r="U19" s="39">
        <v>0</v>
      </c>
      <c r="V19" s="39">
        <v>0</v>
      </c>
      <c r="W19" s="39">
        <v>0</v>
      </c>
      <c r="X19" s="43">
        <v>5</v>
      </c>
      <c r="Y19" s="39">
        <v>0</v>
      </c>
      <c r="Z19" s="32">
        <f t="shared" si="5"/>
        <v>5</v>
      </c>
      <c r="AA19" s="32">
        <f t="shared" si="6"/>
        <v>28</v>
      </c>
    </row>
    <row r="20" spans="2:27" ht="57.6" customHeight="1" x14ac:dyDescent="0.3">
      <c r="B20" s="35">
        <v>764</v>
      </c>
      <c r="C20" s="36" t="s">
        <v>33</v>
      </c>
      <c r="D20" s="37" t="s">
        <v>34</v>
      </c>
      <c r="E20" s="42" t="s">
        <v>60</v>
      </c>
      <c r="F20" s="39">
        <v>0</v>
      </c>
      <c r="G20" s="39">
        <v>0</v>
      </c>
      <c r="H20" s="39">
        <v>0</v>
      </c>
      <c r="I20" s="39">
        <v>2</v>
      </c>
      <c r="J20" s="40">
        <v>5</v>
      </c>
      <c r="K20" s="40">
        <v>6</v>
      </c>
      <c r="L20" s="32">
        <v>2</v>
      </c>
      <c r="M20" s="32">
        <v>2</v>
      </c>
      <c r="N20" s="32">
        <v>2</v>
      </c>
      <c r="O20" s="32">
        <v>2</v>
      </c>
      <c r="P20" s="32">
        <v>2</v>
      </c>
      <c r="Q20" s="41">
        <f t="shared" si="0"/>
        <v>23</v>
      </c>
      <c r="R20" s="39">
        <v>0</v>
      </c>
      <c r="S20" s="39">
        <v>0</v>
      </c>
      <c r="T20" s="39">
        <v>0</v>
      </c>
      <c r="U20" s="39">
        <v>0</v>
      </c>
      <c r="V20" s="39">
        <v>0</v>
      </c>
      <c r="W20" s="39">
        <v>0</v>
      </c>
      <c r="X20" s="43">
        <v>5</v>
      </c>
      <c r="Y20" s="39">
        <v>0</v>
      </c>
      <c r="Z20" s="32">
        <f t="shared" si="5"/>
        <v>5</v>
      </c>
      <c r="AA20" s="32">
        <f t="shared" si="6"/>
        <v>28</v>
      </c>
    </row>
    <row r="21" spans="2:27" ht="57.6" customHeight="1" x14ac:dyDescent="0.3">
      <c r="B21" s="35">
        <v>829</v>
      </c>
      <c r="C21" s="36" t="s">
        <v>35</v>
      </c>
      <c r="D21" s="37" t="s">
        <v>36</v>
      </c>
      <c r="E21" s="42" t="s">
        <v>61</v>
      </c>
      <c r="F21" s="39">
        <v>0</v>
      </c>
      <c r="G21" s="39">
        <v>0</v>
      </c>
      <c r="H21" s="39">
        <v>0</v>
      </c>
      <c r="I21" s="39">
        <v>2</v>
      </c>
      <c r="J21" s="40">
        <v>5</v>
      </c>
      <c r="K21" s="40">
        <v>6</v>
      </c>
      <c r="L21" s="32">
        <v>2</v>
      </c>
      <c r="M21" s="32">
        <v>2</v>
      </c>
      <c r="N21" s="32">
        <v>2</v>
      </c>
      <c r="O21" s="32">
        <v>2</v>
      </c>
      <c r="P21" s="32">
        <v>2</v>
      </c>
      <c r="Q21" s="41">
        <f t="shared" si="0"/>
        <v>23</v>
      </c>
      <c r="R21" s="39">
        <v>0</v>
      </c>
      <c r="S21" s="39">
        <v>0</v>
      </c>
      <c r="T21" s="39">
        <v>0</v>
      </c>
      <c r="U21" s="39">
        <v>0</v>
      </c>
      <c r="V21" s="39">
        <v>0</v>
      </c>
      <c r="W21" s="39">
        <v>0</v>
      </c>
      <c r="X21" s="43">
        <v>5</v>
      </c>
      <c r="Y21" s="39">
        <v>0</v>
      </c>
      <c r="Z21" s="32">
        <f t="shared" ref="Z21:Z27" si="7">SUM(R21:Y21)</f>
        <v>5</v>
      </c>
      <c r="AA21" s="32">
        <f t="shared" ref="AA21:AA27" si="8">Z21+Q21</f>
        <v>28</v>
      </c>
    </row>
    <row r="22" spans="2:27" ht="57.6" customHeight="1" x14ac:dyDescent="0.3">
      <c r="B22" s="35">
        <v>830</v>
      </c>
      <c r="C22" s="36" t="s">
        <v>37</v>
      </c>
      <c r="D22" s="37" t="s">
        <v>38</v>
      </c>
      <c r="E22" s="42" t="s">
        <v>62</v>
      </c>
      <c r="F22" s="39">
        <v>0</v>
      </c>
      <c r="G22" s="39">
        <v>0</v>
      </c>
      <c r="H22" s="39">
        <v>0</v>
      </c>
      <c r="I22" s="39">
        <v>2</v>
      </c>
      <c r="J22" s="40">
        <v>5</v>
      </c>
      <c r="K22" s="40">
        <v>6</v>
      </c>
      <c r="L22" s="32">
        <v>2</v>
      </c>
      <c r="M22" s="32">
        <v>2</v>
      </c>
      <c r="N22" s="32">
        <v>2</v>
      </c>
      <c r="O22" s="32">
        <v>2</v>
      </c>
      <c r="P22" s="32">
        <v>2</v>
      </c>
      <c r="Q22" s="45"/>
      <c r="R22" s="39">
        <v>0</v>
      </c>
      <c r="S22" s="39">
        <v>0</v>
      </c>
      <c r="T22" s="39">
        <v>0</v>
      </c>
      <c r="U22" s="39">
        <v>0</v>
      </c>
      <c r="V22" s="39">
        <v>0</v>
      </c>
      <c r="W22" s="39">
        <v>0</v>
      </c>
      <c r="X22" s="46">
        <v>5</v>
      </c>
      <c r="Y22" s="39">
        <v>0</v>
      </c>
      <c r="Z22" s="32">
        <f t="shared" si="7"/>
        <v>5</v>
      </c>
      <c r="AA22" s="32">
        <f t="shared" si="8"/>
        <v>5</v>
      </c>
    </row>
    <row r="23" spans="2:27" ht="57.6" customHeight="1" x14ac:dyDescent="0.3">
      <c r="B23" s="35">
        <v>833</v>
      </c>
      <c r="C23" s="36" t="s">
        <v>39</v>
      </c>
      <c r="D23" s="37" t="s">
        <v>40</v>
      </c>
      <c r="E23" s="42" t="s">
        <v>63</v>
      </c>
      <c r="F23" s="39">
        <v>0</v>
      </c>
      <c r="G23" s="39">
        <v>0</v>
      </c>
      <c r="H23" s="39">
        <v>0</v>
      </c>
      <c r="I23" s="39">
        <v>2</v>
      </c>
      <c r="J23" s="40">
        <v>5</v>
      </c>
      <c r="K23" s="40">
        <v>6</v>
      </c>
      <c r="L23" s="32">
        <v>2</v>
      </c>
      <c r="M23" s="32">
        <v>2</v>
      </c>
      <c r="N23" s="32">
        <v>2</v>
      </c>
      <c r="O23" s="32">
        <v>2</v>
      </c>
      <c r="P23" s="32">
        <v>2</v>
      </c>
      <c r="Q23" s="45"/>
      <c r="R23" s="39">
        <v>0</v>
      </c>
      <c r="S23" s="39">
        <v>0</v>
      </c>
      <c r="T23" s="39">
        <v>0</v>
      </c>
      <c r="U23" s="39">
        <v>0</v>
      </c>
      <c r="V23" s="39">
        <v>0</v>
      </c>
      <c r="W23" s="39">
        <v>0</v>
      </c>
      <c r="X23" s="46">
        <v>5</v>
      </c>
      <c r="Y23" s="39">
        <v>0</v>
      </c>
      <c r="Z23" s="32">
        <f t="shared" si="7"/>
        <v>5</v>
      </c>
      <c r="AA23" s="32">
        <f t="shared" si="8"/>
        <v>5</v>
      </c>
    </row>
    <row r="24" spans="2:27" ht="57.6" customHeight="1" x14ac:dyDescent="0.3">
      <c r="B24" s="47">
        <v>835</v>
      </c>
      <c r="C24" s="48" t="s">
        <v>41</v>
      </c>
      <c r="D24" s="49" t="s">
        <v>42</v>
      </c>
      <c r="E24" s="50" t="s">
        <v>64</v>
      </c>
      <c r="F24" s="51">
        <v>0</v>
      </c>
      <c r="G24" s="51">
        <v>0</v>
      </c>
      <c r="H24" s="51">
        <v>0</v>
      </c>
      <c r="I24" s="51">
        <v>2</v>
      </c>
      <c r="J24" s="40">
        <v>5</v>
      </c>
      <c r="K24" s="40">
        <v>6</v>
      </c>
      <c r="L24" s="32">
        <v>2</v>
      </c>
      <c r="M24" s="32">
        <v>2</v>
      </c>
      <c r="N24" s="32">
        <v>2</v>
      </c>
      <c r="O24" s="32">
        <v>2</v>
      </c>
      <c r="P24" s="32">
        <v>2</v>
      </c>
      <c r="Q24" s="52"/>
      <c r="R24" s="51">
        <v>0</v>
      </c>
      <c r="S24" s="51">
        <v>0</v>
      </c>
      <c r="T24" s="51">
        <v>0</v>
      </c>
      <c r="U24" s="51">
        <v>0</v>
      </c>
      <c r="V24" s="51">
        <v>0</v>
      </c>
      <c r="W24" s="51">
        <v>0</v>
      </c>
      <c r="X24" s="53">
        <v>5</v>
      </c>
      <c r="Y24" s="51">
        <v>0</v>
      </c>
      <c r="Z24" s="32">
        <f t="shared" si="7"/>
        <v>5</v>
      </c>
      <c r="AA24" s="32">
        <f t="shared" si="8"/>
        <v>5</v>
      </c>
    </row>
    <row r="25" spans="2:27" ht="57.6" customHeight="1" x14ac:dyDescent="0.3">
      <c r="B25" s="35">
        <v>837</v>
      </c>
      <c r="C25" s="36" t="s">
        <v>43</v>
      </c>
      <c r="D25" s="37" t="s">
        <v>44</v>
      </c>
      <c r="E25" s="42" t="s">
        <v>65</v>
      </c>
      <c r="F25" s="39">
        <v>0</v>
      </c>
      <c r="G25" s="39">
        <v>0</v>
      </c>
      <c r="H25" s="39">
        <v>0</v>
      </c>
      <c r="I25" s="39">
        <v>2</v>
      </c>
      <c r="J25" s="39">
        <v>5</v>
      </c>
      <c r="K25" s="39">
        <v>6</v>
      </c>
      <c r="L25" s="32">
        <v>2</v>
      </c>
      <c r="M25" s="32">
        <v>2</v>
      </c>
      <c r="N25" s="32">
        <v>2</v>
      </c>
      <c r="O25" s="32">
        <v>2</v>
      </c>
      <c r="P25" s="32">
        <v>2</v>
      </c>
      <c r="Q25" s="45"/>
      <c r="R25" s="39">
        <v>0</v>
      </c>
      <c r="S25" s="39">
        <v>0</v>
      </c>
      <c r="T25" s="39">
        <v>0</v>
      </c>
      <c r="U25" s="39">
        <v>0</v>
      </c>
      <c r="V25" s="39">
        <v>0</v>
      </c>
      <c r="W25" s="39">
        <v>0</v>
      </c>
      <c r="X25" s="46">
        <v>5</v>
      </c>
      <c r="Y25" s="39">
        <v>0</v>
      </c>
      <c r="Z25" s="32">
        <f t="shared" si="7"/>
        <v>5</v>
      </c>
      <c r="AA25" s="32">
        <f t="shared" si="8"/>
        <v>5</v>
      </c>
    </row>
    <row r="26" spans="2:27" ht="57.6" customHeight="1" x14ac:dyDescent="0.3">
      <c r="B26" s="35">
        <v>849</v>
      </c>
      <c r="C26" s="36" t="s">
        <v>45</v>
      </c>
      <c r="D26" s="37" t="s">
        <v>46</v>
      </c>
      <c r="E26" s="42" t="s">
        <v>66</v>
      </c>
      <c r="F26" s="39">
        <v>0</v>
      </c>
      <c r="G26" s="39">
        <v>0</v>
      </c>
      <c r="H26" s="39">
        <v>0</v>
      </c>
      <c r="I26" s="39">
        <v>2</v>
      </c>
      <c r="J26" s="39">
        <v>5</v>
      </c>
      <c r="K26" s="39">
        <v>6</v>
      </c>
      <c r="L26" s="32">
        <v>2</v>
      </c>
      <c r="M26" s="32">
        <v>2</v>
      </c>
      <c r="N26" s="32">
        <v>2</v>
      </c>
      <c r="O26" s="32">
        <v>2</v>
      </c>
      <c r="P26" s="32">
        <v>2</v>
      </c>
      <c r="Q26" s="45"/>
      <c r="R26" s="39">
        <v>0</v>
      </c>
      <c r="S26" s="39">
        <v>0</v>
      </c>
      <c r="T26" s="39">
        <v>0</v>
      </c>
      <c r="U26" s="39">
        <v>0</v>
      </c>
      <c r="V26" s="39">
        <v>0</v>
      </c>
      <c r="W26" s="39">
        <v>0</v>
      </c>
      <c r="X26" s="46">
        <v>5</v>
      </c>
      <c r="Y26" s="39">
        <v>0</v>
      </c>
      <c r="Z26" s="32">
        <f t="shared" si="7"/>
        <v>5</v>
      </c>
      <c r="AA26" s="32">
        <f t="shared" si="8"/>
        <v>5</v>
      </c>
    </row>
    <row r="27" spans="2:27" ht="57.6" customHeight="1" x14ac:dyDescent="0.3">
      <c r="B27" s="35">
        <v>850</v>
      </c>
      <c r="C27" s="36" t="s">
        <v>47</v>
      </c>
      <c r="D27" s="37" t="s">
        <v>48</v>
      </c>
      <c r="E27" s="42" t="s">
        <v>67</v>
      </c>
      <c r="F27" s="39">
        <v>0</v>
      </c>
      <c r="G27" s="39">
        <v>0</v>
      </c>
      <c r="H27" s="39">
        <v>0</v>
      </c>
      <c r="I27" s="39">
        <v>2</v>
      </c>
      <c r="J27" s="39">
        <v>5</v>
      </c>
      <c r="K27" s="39">
        <v>6</v>
      </c>
      <c r="L27" s="32">
        <v>2</v>
      </c>
      <c r="M27" s="32">
        <v>2</v>
      </c>
      <c r="N27" s="32">
        <v>2</v>
      </c>
      <c r="O27" s="32">
        <v>2</v>
      </c>
      <c r="P27" s="32">
        <v>2</v>
      </c>
      <c r="Q27" s="45"/>
      <c r="R27" s="39">
        <v>0</v>
      </c>
      <c r="S27" s="39">
        <v>0</v>
      </c>
      <c r="T27" s="39">
        <v>0</v>
      </c>
      <c r="U27" s="39">
        <v>0</v>
      </c>
      <c r="V27" s="39">
        <v>0</v>
      </c>
      <c r="W27" s="39">
        <v>0</v>
      </c>
      <c r="X27" s="46">
        <v>5</v>
      </c>
      <c r="Y27" s="39">
        <v>0</v>
      </c>
      <c r="Z27" s="32">
        <f t="shared" si="7"/>
        <v>5</v>
      </c>
      <c r="AA27" s="32">
        <f t="shared" si="8"/>
        <v>5</v>
      </c>
    </row>
    <row r="28" spans="2:27" ht="14.25" customHeight="1" x14ac:dyDescent="0.3"/>
    <row r="29" spans="2:27" ht="14.25" customHeight="1" x14ac:dyDescent="0.4">
      <c r="D29" s="54"/>
    </row>
    <row r="30" spans="2:27" ht="14.25" customHeight="1" x14ac:dyDescent="0.4">
      <c r="D30" s="54"/>
    </row>
    <row r="31" spans="2:27" ht="31.95" customHeight="1" x14ac:dyDescent="0.3">
      <c r="D31" s="55" t="s">
        <v>69</v>
      </c>
    </row>
    <row r="32" spans="2:27" ht="15.6" x14ac:dyDescent="0.3">
      <c r="D32" s="56" t="s">
        <v>70</v>
      </c>
    </row>
    <row r="33" spans="4:4" ht="21" x14ac:dyDescent="0.3">
      <c r="D33" s="57"/>
    </row>
    <row r="34" spans="4:4" ht="22.95" customHeight="1" x14ac:dyDescent="0.3">
      <c r="D34" s="57"/>
    </row>
    <row r="35" spans="4:4" ht="21" x14ac:dyDescent="0.3">
      <c r="D35" s="57"/>
    </row>
    <row r="36" spans="4:4" ht="21" x14ac:dyDescent="0.3">
      <c r="D36" s="57"/>
    </row>
    <row r="37" spans="4:4" ht="21" x14ac:dyDescent="0.4">
      <c r="D37" s="58"/>
    </row>
    <row r="38" spans="4:4" ht="21" x14ac:dyDescent="0.4">
      <c r="D38" s="58"/>
    </row>
    <row r="39" spans="4:4" ht="21" x14ac:dyDescent="0.4">
      <c r="D39" s="58"/>
    </row>
    <row r="40" spans="4:4" ht="14.25" customHeight="1" x14ac:dyDescent="0.4">
      <c r="D40" s="54"/>
    </row>
    <row r="41" spans="4:4" ht="14.25" customHeight="1" x14ac:dyDescent="0.4">
      <c r="D41" s="54"/>
    </row>
    <row r="42" spans="4:4" ht="14.25" customHeight="1" x14ac:dyDescent="0.4">
      <c r="D42" s="54"/>
    </row>
    <row r="43" spans="4:4" ht="14.25" customHeight="1" x14ac:dyDescent="0.4">
      <c r="D43" s="54"/>
    </row>
    <row r="44" spans="4:4" ht="14.25" customHeight="1" x14ac:dyDescent="0.4">
      <c r="D44" s="54"/>
    </row>
    <row r="45" spans="4:4" ht="14.25" customHeight="1" x14ac:dyDescent="0.4">
      <c r="D45" s="54"/>
    </row>
    <row r="46" spans="4:4" ht="14.25" customHeight="1" x14ac:dyDescent="0.4">
      <c r="D46" s="54"/>
    </row>
    <row r="47" spans="4:4" ht="14.25" customHeight="1" x14ac:dyDescent="0.4">
      <c r="D47" s="54"/>
    </row>
    <row r="48" spans="4:4" ht="14.25" customHeight="1" x14ac:dyDescent="0.4">
      <c r="D48" s="54"/>
    </row>
    <row r="49" s="1" customFormat="1" ht="14.25" customHeight="1" x14ac:dyDescent="0.3"/>
    <row r="50" s="1" customFormat="1" ht="14.25" customHeight="1" x14ac:dyDescent="0.3"/>
    <row r="51" s="1" customFormat="1" ht="14.25" customHeight="1" x14ac:dyDescent="0.3"/>
    <row r="52" s="1" customFormat="1" ht="14.25" customHeight="1" x14ac:dyDescent="0.3"/>
    <row r="53" s="1" customFormat="1" ht="14.25" customHeight="1" x14ac:dyDescent="0.3"/>
    <row r="54" s="1" customFormat="1" ht="14.25" customHeight="1" x14ac:dyDescent="0.3"/>
    <row r="55" s="1" customFormat="1" ht="14.25" customHeight="1" x14ac:dyDescent="0.3"/>
    <row r="56" s="1" customFormat="1" ht="14.25" customHeight="1" x14ac:dyDescent="0.3"/>
    <row r="57" s="1" customFormat="1" ht="14.25" customHeight="1" x14ac:dyDescent="0.3"/>
    <row r="58" s="1" customFormat="1" ht="14.25" customHeight="1" x14ac:dyDescent="0.3"/>
    <row r="59" s="1" customFormat="1" ht="14.25" customHeight="1" x14ac:dyDescent="0.3"/>
    <row r="60" s="1" customFormat="1" ht="14.25" customHeight="1" x14ac:dyDescent="0.3"/>
    <row r="61" s="1" customFormat="1" ht="14.25" customHeight="1" x14ac:dyDescent="0.3"/>
    <row r="62" s="1" customFormat="1" ht="14.25" customHeight="1" x14ac:dyDescent="0.3"/>
    <row r="63" s="1" customFormat="1" ht="14.25" customHeight="1" x14ac:dyDescent="0.3"/>
    <row r="64" s="1" customFormat="1" ht="14.25" customHeight="1" x14ac:dyDescent="0.3"/>
    <row r="65" s="1" customFormat="1" ht="14.25" customHeight="1" x14ac:dyDescent="0.3"/>
    <row r="66" s="1" customFormat="1" ht="14.25" customHeight="1" x14ac:dyDescent="0.3"/>
    <row r="67" s="1" customFormat="1" ht="14.25" customHeight="1" x14ac:dyDescent="0.3"/>
    <row r="68" s="1" customFormat="1" ht="14.25" customHeight="1" x14ac:dyDescent="0.3"/>
    <row r="69" s="1" customFormat="1" ht="14.25" customHeight="1" x14ac:dyDescent="0.3"/>
    <row r="70" s="1" customFormat="1" ht="14.25" customHeight="1" x14ac:dyDescent="0.3"/>
    <row r="71" s="1" customFormat="1" ht="14.25" customHeight="1" x14ac:dyDescent="0.3"/>
    <row r="72" s="1" customFormat="1" ht="14.25" customHeight="1" x14ac:dyDescent="0.3"/>
    <row r="73" s="1" customFormat="1" ht="14.25" customHeight="1" x14ac:dyDescent="0.3"/>
    <row r="74" s="1" customFormat="1" ht="14.25" customHeight="1" x14ac:dyDescent="0.3"/>
    <row r="75" s="1" customFormat="1" ht="14.25" customHeight="1" x14ac:dyDescent="0.3"/>
    <row r="76" s="1" customFormat="1" ht="14.25" customHeight="1" x14ac:dyDescent="0.3"/>
    <row r="77" s="1" customFormat="1" ht="14.25" customHeight="1" x14ac:dyDescent="0.3"/>
    <row r="78" s="1" customFormat="1" ht="14.25" customHeight="1" x14ac:dyDescent="0.3"/>
    <row r="79" s="1" customFormat="1" ht="14.25" customHeight="1" x14ac:dyDescent="0.3"/>
    <row r="80" s="1" customFormat="1" ht="14.25" customHeight="1" x14ac:dyDescent="0.3"/>
    <row r="81" s="1" customFormat="1" ht="14.25" customHeight="1" x14ac:dyDescent="0.3"/>
    <row r="82" s="1" customFormat="1" ht="14.25" customHeight="1" x14ac:dyDescent="0.3"/>
    <row r="83" s="1" customFormat="1" ht="14.25" customHeight="1" x14ac:dyDescent="0.3"/>
    <row r="84" s="1" customFormat="1" ht="14.25" customHeight="1" x14ac:dyDescent="0.3"/>
    <row r="85" s="1" customFormat="1" ht="14.25" customHeight="1" x14ac:dyDescent="0.3"/>
    <row r="86" s="1" customFormat="1" ht="14.25" customHeight="1" x14ac:dyDescent="0.3"/>
    <row r="87" s="1" customFormat="1" ht="14.25" customHeight="1" x14ac:dyDescent="0.3"/>
    <row r="88" s="1" customFormat="1" ht="14.25" customHeight="1" x14ac:dyDescent="0.3"/>
    <row r="89" s="1" customFormat="1" ht="14.25" customHeight="1" x14ac:dyDescent="0.3"/>
    <row r="90" s="1" customFormat="1" ht="14.25" customHeight="1" x14ac:dyDescent="0.3"/>
    <row r="91" s="1" customFormat="1" ht="14.25" customHeight="1" x14ac:dyDescent="0.3"/>
    <row r="92" s="1" customFormat="1" ht="14.25" customHeight="1" x14ac:dyDescent="0.3"/>
    <row r="93" s="1" customFormat="1" ht="14.25" customHeight="1" x14ac:dyDescent="0.3"/>
    <row r="94" s="1" customFormat="1" ht="14.25" customHeight="1" x14ac:dyDescent="0.3"/>
    <row r="95" s="1" customFormat="1" ht="14.25" customHeight="1" x14ac:dyDescent="0.3"/>
    <row r="96" s="1" customFormat="1" ht="14.25" customHeight="1" x14ac:dyDescent="0.3"/>
    <row r="97" s="1" customFormat="1" ht="14.25" customHeight="1" x14ac:dyDescent="0.3"/>
    <row r="98" s="1" customFormat="1" ht="14.25" customHeight="1" x14ac:dyDescent="0.3"/>
    <row r="99" s="1" customFormat="1" ht="14.25" customHeight="1" x14ac:dyDescent="0.3"/>
    <row r="100" s="1" customFormat="1" ht="14.25" customHeight="1" x14ac:dyDescent="0.3"/>
    <row r="101" s="1" customFormat="1" ht="14.25" customHeight="1" x14ac:dyDescent="0.3"/>
    <row r="102" s="1" customFormat="1" ht="14.25" customHeight="1" x14ac:dyDescent="0.3"/>
    <row r="103" s="1" customFormat="1" ht="14.25" customHeight="1" x14ac:dyDescent="0.3"/>
    <row r="104" s="1" customFormat="1" ht="14.25" customHeight="1" x14ac:dyDescent="0.3"/>
    <row r="105" s="1" customFormat="1" ht="14.25" customHeight="1" x14ac:dyDescent="0.3"/>
    <row r="106" s="1" customFormat="1" ht="14.25" customHeight="1" x14ac:dyDescent="0.3"/>
    <row r="107" s="1" customFormat="1" ht="14.25" customHeight="1" x14ac:dyDescent="0.3"/>
    <row r="108" s="1" customFormat="1" ht="14.25" customHeight="1" x14ac:dyDescent="0.3"/>
    <row r="109" s="1" customFormat="1" ht="14.25" customHeight="1" x14ac:dyDescent="0.3"/>
    <row r="110" s="1" customFormat="1" ht="14.25" customHeight="1" x14ac:dyDescent="0.3"/>
    <row r="111" s="1" customFormat="1" ht="14.25" customHeight="1" x14ac:dyDescent="0.3"/>
    <row r="112" s="1" customFormat="1" ht="14.25" customHeight="1" x14ac:dyDescent="0.3"/>
    <row r="113" s="1" customFormat="1" ht="14.25" customHeight="1" x14ac:dyDescent="0.3"/>
    <row r="114" s="1" customFormat="1" ht="14.25" customHeight="1" x14ac:dyDescent="0.3"/>
    <row r="115" s="1" customFormat="1" ht="14.25" customHeight="1" x14ac:dyDescent="0.3"/>
    <row r="116" s="1" customFormat="1" ht="14.25" customHeight="1" x14ac:dyDescent="0.3"/>
    <row r="117" s="1" customFormat="1" ht="14.25" customHeight="1" x14ac:dyDescent="0.3"/>
    <row r="118" s="1" customFormat="1" ht="14.25" customHeight="1" x14ac:dyDescent="0.3"/>
    <row r="119" s="1" customFormat="1" ht="14.25" customHeight="1" x14ac:dyDescent="0.3"/>
    <row r="120" s="1" customFormat="1" ht="14.25" customHeight="1" x14ac:dyDescent="0.3"/>
    <row r="121" s="1" customFormat="1" ht="14.25" customHeight="1" x14ac:dyDescent="0.3"/>
    <row r="122" s="1" customFormat="1" ht="14.25" customHeight="1" x14ac:dyDescent="0.3"/>
    <row r="123" s="1" customFormat="1" ht="14.25" customHeight="1" x14ac:dyDescent="0.3"/>
    <row r="124" s="1" customFormat="1" ht="14.25" customHeight="1" x14ac:dyDescent="0.3"/>
    <row r="125" s="1" customFormat="1" ht="14.25" customHeight="1" x14ac:dyDescent="0.3"/>
    <row r="126" s="1" customFormat="1" ht="14.25" customHeight="1" x14ac:dyDescent="0.3"/>
    <row r="127" s="1" customFormat="1" ht="14.25" customHeight="1" x14ac:dyDescent="0.3"/>
    <row r="128" s="1" customFormat="1" ht="14.25" customHeight="1" x14ac:dyDescent="0.3"/>
    <row r="129" s="1" customFormat="1" ht="14.25" customHeight="1" x14ac:dyDescent="0.3"/>
    <row r="130" s="1" customFormat="1" ht="14.25" customHeight="1" x14ac:dyDescent="0.3"/>
    <row r="131" s="1" customFormat="1" ht="14.25" customHeight="1" x14ac:dyDescent="0.3"/>
    <row r="132" s="1" customFormat="1" ht="14.25" customHeight="1" x14ac:dyDescent="0.3"/>
    <row r="133" s="1" customFormat="1" ht="14.25" customHeight="1" x14ac:dyDescent="0.3"/>
    <row r="134" s="1" customFormat="1" ht="14.25" customHeight="1" x14ac:dyDescent="0.3"/>
    <row r="135" s="1" customFormat="1" ht="14.25" customHeight="1" x14ac:dyDescent="0.3"/>
    <row r="136" s="1" customFormat="1" ht="14.25" customHeight="1" x14ac:dyDescent="0.3"/>
    <row r="137" s="1" customFormat="1" ht="14.25" customHeight="1" x14ac:dyDescent="0.3"/>
    <row r="138" s="1" customFormat="1" ht="14.25" customHeight="1" x14ac:dyDescent="0.3"/>
    <row r="139" s="1" customFormat="1" ht="14.25" customHeight="1" x14ac:dyDescent="0.3"/>
    <row r="140" s="1" customFormat="1" ht="14.25" customHeight="1" x14ac:dyDescent="0.3"/>
    <row r="141" s="1" customFormat="1" ht="14.25" customHeight="1" x14ac:dyDescent="0.3"/>
    <row r="142" s="1" customFormat="1" ht="14.25" customHeight="1" x14ac:dyDescent="0.3"/>
    <row r="143" s="1" customFormat="1" ht="14.25" customHeight="1" x14ac:dyDescent="0.3"/>
    <row r="144" s="1" customFormat="1" ht="14.25" customHeight="1" x14ac:dyDescent="0.3"/>
    <row r="145" s="1" customFormat="1" ht="14.25" customHeight="1" x14ac:dyDescent="0.3"/>
    <row r="146" s="1" customFormat="1" ht="14.25" customHeight="1" x14ac:dyDescent="0.3"/>
    <row r="147" s="1" customFormat="1" ht="14.25" customHeight="1" x14ac:dyDescent="0.3"/>
    <row r="148" s="1" customFormat="1" ht="14.25" customHeight="1" x14ac:dyDescent="0.3"/>
    <row r="149" s="1" customFormat="1" ht="14.25" customHeight="1" x14ac:dyDescent="0.3"/>
    <row r="150" s="1" customFormat="1" ht="14.25" customHeight="1" x14ac:dyDescent="0.3"/>
    <row r="151" s="1" customFormat="1" ht="14.25" customHeight="1" x14ac:dyDescent="0.3"/>
    <row r="152" s="1" customFormat="1" ht="14.25" customHeight="1" x14ac:dyDescent="0.3"/>
    <row r="153" s="1" customFormat="1" ht="14.25" customHeight="1" x14ac:dyDescent="0.3"/>
    <row r="154" s="1" customFormat="1" ht="14.25" customHeight="1" x14ac:dyDescent="0.3"/>
    <row r="155" s="1" customFormat="1" ht="14.25" customHeight="1" x14ac:dyDescent="0.3"/>
    <row r="156" s="1" customFormat="1" ht="14.25" customHeight="1" x14ac:dyDescent="0.3"/>
    <row r="157" s="1" customFormat="1" ht="14.25" customHeight="1" x14ac:dyDescent="0.3"/>
    <row r="158" s="1" customFormat="1" ht="14.25" customHeight="1" x14ac:dyDescent="0.3"/>
    <row r="159" s="1" customFormat="1" ht="14.25" customHeight="1" x14ac:dyDescent="0.3"/>
    <row r="160" s="1" customFormat="1" ht="14.25" customHeight="1" x14ac:dyDescent="0.3"/>
    <row r="161" s="1" customFormat="1" ht="14.25" customHeight="1" x14ac:dyDescent="0.3"/>
    <row r="162" s="1" customFormat="1" ht="14.25" customHeight="1" x14ac:dyDescent="0.3"/>
    <row r="163" s="1" customFormat="1" ht="14.25" customHeight="1" x14ac:dyDescent="0.3"/>
    <row r="164" s="1" customFormat="1" ht="14.25" customHeight="1" x14ac:dyDescent="0.3"/>
    <row r="165" s="1" customFormat="1" ht="14.25" customHeight="1" x14ac:dyDescent="0.3"/>
    <row r="166" s="1" customFormat="1" ht="14.25" customHeight="1" x14ac:dyDescent="0.3"/>
    <row r="167" s="1" customFormat="1" ht="14.25" customHeight="1" x14ac:dyDescent="0.3"/>
    <row r="168" s="1" customFormat="1" ht="14.25" customHeight="1" x14ac:dyDescent="0.3"/>
    <row r="169" s="1" customFormat="1" ht="14.25" customHeight="1" x14ac:dyDescent="0.3"/>
    <row r="170" s="1" customFormat="1" ht="14.25" customHeight="1" x14ac:dyDescent="0.3"/>
    <row r="171" s="1" customFormat="1" ht="14.25" customHeight="1" x14ac:dyDescent="0.3"/>
    <row r="172" s="1" customFormat="1" ht="14.25" customHeight="1" x14ac:dyDescent="0.3"/>
    <row r="173" s="1" customFormat="1" ht="14.25" customHeight="1" x14ac:dyDescent="0.3"/>
    <row r="174" s="1" customFormat="1" ht="14.25" customHeight="1" x14ac:dyDescent="0.3"/>
    <row r="175" s="1" customFormat="1" ht="14.25" customHeight="1" x14ac:dyDescent="0.3"/>
    <row r="176" s="1" customFormat="1" ht="14.25" customHeight="1" x14ac:dyDescent="0.3"/>
    <row r="177" s="1" customFormat="1" ht="14.25" customHeight="1" x14ac:dyDescent="0.3"/>
    <row r="178" s="1" customFormat="1" ht="14.25" customHeight="1" x14ac:dyDescent="0.3"/>
    <row r="179" s="1" customFormat="1" ht="14.25" customHeight="1" x14ac:dyDescent="0.3"/>
    <row r="180" s="1" customFormat="1" ht="14.25" customHeight="1" x14ac:dyDescent="0.3"/>
    <row r="181" s="1" customFormat="1" ht="14.25" customHeight="1" x14ac:dyDescent="0.3"/>
    <row r="182" s="1" customFormat="1" ht="14.25" customHeight="1" x14ac:dyDescent="0.3"/>
    <row r="183" s="1" customFormat="1" ht="14.25" customHeight="1" x14ac:dyDescent="0.3"/>
    <row r="184" s="1" customFormat="1" ht="14.25" customHeight="1" x14ac:dyDescent="0.3"/>
    <row r="185" s="1" customFormat="1" ht="14.25" customHeight="1" x14ac:dyDescent="0.3"/>
    <row r="186" s="1" customFormat="1" ht="14.25" customHeight="1" x14ac:dyDescent="0.3"/>
    <row r="187" s="1" customFormat="1" ht="14.25" customHeight="1" x14ac:dyDescent="0.3"/>
    <row r="188" s="1" customFormat="1" ht="14.25" customHeight="1" x14ac:dyDescent="0.3"/>
    <row r="189" s="1" customFormat="1" ht="14.25" customHeight="1" x14ac:dyDescent="0.3"/>
    <row r="190" s="1" customFormat="1" ht="14.25" customHeight="1" x14ac:dyDescent="0.3"/>
    <row r="191" s="1" customFormat="1" ht="14.25" customHeight="1" x14ac:dyDescent="0.3"/>
    <row r="192" s="1" customFormat="1" ht="14.25" customHeight="1" x14ac:dyDescent="0.3"/>
    <row r="193" s="1" customFormat="1" ht="14.25" customHeight="1" x14ac:dyDescent="0.3"/>
    <row r="194" s="1" customFormat="1" ht="14.25" customHeight="1" x14ac:dyDescent="0.3"/>
    <row r="195" s="1" customFormat="1" ht="14.25" customHeight="1" x14ac:dyDescent="0.3"/>
    <row r="196" s="1" customFormat="1" ht="14.25" customHeight="1" x14ac:dyDescent="0.3"/>
    <row r="197" s="1" customFormat="1" ht="14.25" customHeight="1" x14ac:dyDescent="0.3"/>
    <row r="198" s="1" customFormat="1" ht="14.25" customHeight="1" x14ac:dyDescent="0.3"/>
    <row r="199" s="1" customFormat="1" ht="14.25" customHeight="1" x14ac:dyDescent="0.3"/>
    <row r="200" s="1" customFormat="1" ht="14.25" customHeight="1" x14ac:dyDescent="0.3"/>
    <row r="201" s="1" customFormat="1" ht="14.25" customHeight="1" x14ac:dyDescent="0.3"/>
    <row r="202" s="1" customFormat="1" ht="14.25" customHeight="1" x14ac:dyDescent="0.3"/>
    <row r="203" s="1" customFormat="1" ht="14.25" customHeight="1" x14ac:dyDescent="0.3"/>
    <row r="204" s="1" customFormat="1" ht="14.25" customHeight="1" x14ac:dyDescent="0.3"/>
    <row r="205" s="1" customFormat="1" ht="14.25" customHeight="1" x14ac:dyDescent="0.3"/>
    <row r="206" s="1" customFormat="1" ht="14.25" customHeight="1" x14ac:dyDescent="0.3"/>
    <row r="207" s="1" customFormat="1" ht="14.25" customHeight="1" x14ac:dyDescent="0.3"/>
    <row r="208" s="1" customFormat="1" ht="14.25" customHeight="1" x14ac:dyDescent="0.3"/>
    <row r="209" s="1" customFormat="1" ht="14.25" customHeight="1" x14ac:dyDescent="0.3"/>
    <row r="210" s="1" customFormat="1" ht="14.25" customHeight="1" x14ac:dyDescent="0.3"/>
    <row r="211" s="1" customFormat="1" ht="14.25" customHeight="1" x14ac:dyDescent="0.3"/>
    <row r="212" s="1" customFormat="1" ht="14.25" customHeight="1" x14ac:dyDescent="0.3"/>
    <row r="213" s="1" customFormat="1" ht="14.25" customHeight="1" x14ac:dyDescent="0.3"/>
    <row r="214" s="1" customFormat="1" ht="14.25" customHeight="1" x14ac:dyDescent="0.3"/>
    <row r="215" s="1" customFormat="1" ht="14.25" customHeight="1" x14ac:dyDescent="0.3"/>
    <row r="216" s="1" customFormat="1" ht="14.25" customHeight="1" x14ac:dyDescent="0.3"/>
    <row r="217" s="1" customFormat="1" ht="14.25" customHeight="1" x14ac:dyDescent="0.3"/>
    <row r="218" s="1" customFormat="1" ht="14.25" customHeight="1" x14ac:dyDescent="0.3"/>
    <row r="219" s="1" customFormat="1" ht="14.25" customHeight="1" x14ac:dyDescent="0.3"/>
    <row r="220" s="1" customFormat="1" ht="14.25" customHeight="1" x14ac:dyDescent="0.3"/>
    <row r="221" s="1" customFormat="1" ht="14.25" customHeight="1" x14ac:dyDescent="0.3"/>
    <row r="222" s="1" customFormat="1" ht="14.25" customHeight="1" x14ac:dyDescent="0.3"/>
    <row r="223" s="1" customFormat="1" ht="14.25" customHeight="1" x14ac:dyDescent="0.3"/>
    <row r="224" s="1" customFormat="1" ht="14.25" customHeight="1" x14ac:dyDescent="0.3"/>
    <row r="225" s="1" customFormat="1" ht="14.25" customHeight="1" x14ac:dyDescent="0.3"/>
    <row r="226" s="1" customFormat="1" ht="14.25" customHeight="1" x14ac:dyDescent="0.3"/>
    <row r="227" s="1" customFormat="1" ht="14.25" customHeight="1" x14ac:dyDescent="0.3"/>
    <row r="228" s="1" customFormat="1" ht="14.25" customHeight="1" x14ac:dyDescent="0.3"/>
    <row r="229" s="1" customFormat="1" ht="14.25" customHeight="1" x14ac:dyDescent="0.3"/>
    <row r="230" s="1" customFormat="1" ht="14.25" customHeight="1" x14ac:dyDescent="0.3"/>
    <row r="231" s="1" customFormat="1" ht="14.25" customHeight="1" x14ac:dyDescent="0.3"/>
    <row r="232" s="1" customFormat="1" ht="14.25" customHeight="1" x14ac:dyDescent="0.3"/>
    <row r="233" s="1" customFormat="1" ht="14.25" customHeight="1" x14ac:dyDescent="0.3"/>
    <row r="234" s="1" customFormat="1" ht="14.25" customHeight="1" x14ac:dyDescent="0.3"/>
    <row r="235" s="1" customFormat="1" ht="14.25" customHeight="1" x14ac:dyDescent="0.3"/>
    <row r="236" s="1" customFormat="1" ht="14.25" customHeight="1" x14ac:dyDescent="0.3"/>
    <row r="237" s="1" customFormat="1" ht="14.25" customHeight="1" x14ac:dyDescent="0.3"/>
    <row r="238" s="1" customFormat="1" ht="14.25" customHeight="1" x14ac:dyDescent="0.3"/>
    <row r="239" s="1" customFormat="1" ht="14.25" customHeight="1" x14ac:dyDescent="0.3"/>
    <row r="240" s="1" customFormat="1" ht="14.25" customHeight="1" x14ac:dyDescent="0.3"/>
    <row r="241" s="1" customFormat="1" ht="14.25" customHeight="1" x14ac:dyDescent="0.3"/>
    <row r="242" s="1" customFormat="1" ht="14.25" customHeight="1" x14ac:dyDescent="0.3"/>
    <row r="243" s="1" customFormat="1" ht="14.25" customHeight="1" x14ac:dyDescent="0.3"/>
    <row r="244" s="1" customFormat="1" ht="14.25" customHeight="1" x14ac:dyDescent="0.3"/>
    <row r="245" s="1" customFormat="1" ht="14.25" customHeight="1" x14ac:dyDescent="0.3"/>
    <row r="246" s="1" customFormat="1" ht="14.25" customHeight="1" x14ac:dyDescent="0.3"/>
    <row r="247" s="1" customFormat="1" ht="14.25" customHeight="1" x14ac:dyDescent="0.3"/>
    <row r="248" s="1" customFormat="1" ht="14.25" customHeight="1" x14ac:dyDescent="0.3"/>
    <row r="249" s="1" customFormat="1" ht="14.25" customHeight="1" x14ac:dyDescent="0.3"/>
    <row r="250" s="1" customFormat="1" ht="14.25" customHeight="1" x14ac:dyDescent="0.3"/>
    <row r="251" s="1" customFormat="1" ht="14.25" customHeight="1" x14ac:dyDescent="0.3"/>
    <row r="252" s="1" customFormat="1" ht="14.25" customHeight="1" x14ac:dyDescent="0.3"/>
    <row r="253" s="1" customFormat="1" ht="14.25" customHeight="1" x14ac:dyDescent="0.3"/>
    <row r="254" s="1" customFormat="1" ht="14.25" customHeight="1" x14ac:dyDescent="0.3"/>
    <row r="255" s="1" customFormat="1" ht="14.25" customHeight="1" x14ac:dyDescent="0.3"/>
    <row r="256" s="1" customFormat="1" ht="14.25" customHeight="1" x14ac:dyDescent="0.3"/>
    <row r="257" s="1" customFormat="1" ht="14.25" customHeight="1" x14ac:dyDescent="0.3"/>
    <row r="258" s="1" customFormat="1" ht="14.25" customHeight="1" x14ac:dyDescent="0.3"/>
    <row r="259" s="1" customFormat="1" ht="14.25" customHeight="1" x14ac:dyDescent="0.3"/>
    <row r="260" s="1" customFormat="1" ht="14.25" customHeight="1" x14ac:dyDescent="0.3"/>
    <row r="261" s="1" customFormat="1" ht="14.25" customHeight="1" x14ac:dyDescent="0.3"/>
    <row r="262" s="1" customFormat="1" ht="14.25" customHeight="1" x14ac:dyDescent="0.3"/>
    <row r="263" s="1" customFormat="1" ht="14.25" customHeight="1" x14ac:dyDescent="0.3"/>
    <row r="264" s="1" customFormat="1" ht="14.25" customHeight="1" x14ac:dyDescent="0.3"/>
    <row r="265" s="1" customFormat="1" ht="14.25" customHeight="1" x14ac:dyDescent="0.3"/>
    <row r="266" s="1" customFormat="1" ht="14.25" customHeight="1" x14ac:dyDescent="0.3"/>
    <row r="267" s="1" customFormat="1" ht="14.25" customHeight="1" x14ac:dyDescent="0.3"/>
    <row r="268" s="1" customFormat="1" ht="14.25" customHeight="1" x14ac:dyDescent="0.3"/>
    <row r="269" s="1" customFormat="1" ht="14.25" customHeight="1" x14ac:dyDescent="0.3"/>
    <row r="270" s="1" customFormat="1" ht="14.25" customHeight="1" x14ac:dyDescent="0.3"/>
    <row r="271" s="1" customFormat="1" ht="14.25" customHeight="1" x14ac:dyDescent="0.3"/>
    <row r="272" s="1" customFormat="1" ht="14.25" customHeight="1" x14ac:dyDescent="0.3"/>
    <row r="273" s="1" customFormat="1" ht="14.25" customHeight="1" x14ac:dyDescent="0.3"/>
    <row r="274" s="1" customFormat="1" ht="14.25" customHeight="1" x14ac:dyDescent="0.3"/>
    <row r="275" s="1" customFormat="1" ht="14.25" customHeight="1" x14ac:dyDescent="0.3"/>
    <row r="276" s="1" customFormat="1" ht="14.25" customHeight="1" x14ac:dyDescent="0.3"/>
    <row r="277" s="1" customFormat="1" ht="14.25" customHeight="1" x14ac:dyDescent="0.3"/>
    <row r="278" s="1" customFormat="1" ht="14.25" customHeight="1" x14ac:dyDescent="0.3"/>
    <row r="279" s="1" customFormat="1" ht="14.25" customHeight="1" x14ac:dyDescent="0.3"/>
    <row r="280" s="1" customFormat="1" ht="14.25" customHeight="1" x14ac:dyDescent="0.3"/>
    <row r="281" s="1" customFormat="1" ht="14.25" customHeight="1" x14ac:dyDescent="0.3"/>
    <row r="282" s="1" customFormat="1" ht="14.25" customHeight="1" x14ac:dyDescent="0.3"/>
    <row r="283" s="1" customFormat="1" ht="14.25" customHeight="1" x14ac:dyDescent="0.3"/>
    <row r="284" s="1" customFormat="1" ht="14.25" customHeight="1" x14ac:dyDescent="0.3"/>
    <row r="285" s="1" customFormat="1" ht="14.25" customHeight="1" x14ac:dyDescent="0.3"/>
    <row r="286" s="1" customFormat="1" ht="14.25" customHeight="1" x14ac:dyDescent="0.3"/>
    <row r="287" s="1" customFormat="1" ht="14.25" customHeight="1" x14ac:dyDescent="0.3"/>
    <row r="288" s="1" customFormat="1" ht="14.25" customHeight="1" x14ac:dyDescent="0.3"/>
    <row r="289" s="1" customFormat="1" ht="14.25" customHeight="1" x14ac:dyDescent="0.3"/>
    <row r="290" s="1" customFormat="1" ht="14.25" customHeight="1" x14ac:dyDescent="0.3"/>
    <row r="291" s="1" customFormat="1" ht="14.25" customHeight="1" x14ac:dyDescent="0.3"/>
    <row r="292" s="1" customFormat="1" ht="14.25" customHeight="1" x14ac:dyDescent="0.3"/>
    <row r="293" s="1" customFormat="1" ht="14.25" customHeight="1" x14ac:dyDescent="0.3"/>
    <row r="294" s="1" customFormat="1" ht="14.25" customHeight="1" x14ac:dyDescent="0.3"/>
    <row r="295" s="1" customFormat="1" ht="14.25" customHeight="1" x14ac:dyDescent="0.3"/>
    <row r="296" s="1" customFormat="1" ht="14.25" customHeight="1" x14ac:dyDescent="0.3"/>
    <row r="297" s="1" customFormat="1" ht="14.25" customHeight="1" x14ac:dyDescent="0.3"/>
    <row r="298" s="1" customFormat="1" ht="14.25" customHeight="1" x14ac:dyDescent="0.3"/>
    <row r="299" s="1" customFormat="1" ht="14.25" customHeight="1" x14ac:dyDescent="0.3"/>
    <row r="300" s="1" customFormat="1" ht="14.25" customHeight="1" x14ac:dyDescent="0.3"/>
    <row r="301" s="1" customFormat="1" ht="14.25" customHeight="1" x14ac:dyDescent="0.3"/>
    <row r="302" s="1" customFormat="1" ht="14.25" customHeight="1" x14ac:dyDescent="0.3"/>
    <row r="303" s="1" customFormat="1" ht="14.25" customHeight="1" x14ac:dyDescent="0.3"/>
    <row r="304" s="1" customFormat="1" ht="14.25" customHeight="1" x14ac:dyDescent="0.3"/>
    <row r="305" s="1" customFormat="1" ht="14.25" customHeight="1" x14ac:dyDescent="0.3"/>
    <row r="306" s="1" customFormat="1" ht="14.25" customHeight="1" x14ac:dyDescent="0.3"/>
    <row r="307" s="1" customFormat="1" ht="14.25" customHeight="1" x14ac:dyDescent="0.3"/>
    <row r="308" s="1" customFormat="1" ht="14.25" customHeight="1" x14ac:dyDescent="0.3"/>
    <row r="309" s="1" customFormat="1" ht="14.25" customHeight="1" x14ac:dyDescent="0.3"/>
    <row r="310" s="1" customFormat="1" ht="14.25" customHeight="1" x14ac:dyDescent="0.3"/>
    <row r="311" s="1" customFormat="1" ht="14.25" customHeight="1" x14ac:dyDescent="0.3"/>
    <row r="312" s="1" customFormat="1" ht="14.25" customHeight="1" x14ac:dyDescent="0.3"/>
    <row r="313" s="1" customFormat="1" ht="14.25" customHeight="1" x14ac:dyDescent="0.3"/>
    <row r="314" s="1" customFormat="1" ht="14.25" customHeight="1" x14ac:dyDescent="0.3"/>
    <row r="315" s="1" customFormat="1" ht="14.25" customHeight="1" x14ac:dyDescent="0.3"/>
    <row r="316" s="1" customFormat="1" ht="14.25" customHeight="1" x14ac:dyDescent="0.3"/>
    <row r="317" s="1" customFormat="1" ht="14.25" customHeight="1" x14ac:dyDescent="0.3"/>
    <row r="318" s="1" customFormat="1" ht="14.25" customHeight="1" x14ac:dyDescent="0.3"/>
    <row r="319" s="1" customFormat="1" ht="14.25" customHeight="1" x14ac:dyDescent="0.3"/>
    <row r="320" s="1" customFormat="1" ht="14.25" customHeight="1" x14ac:dyDescent="0.3"/>
    <row r="321" s="1" customFormat="1" ht="14.25" customHeight="1" x14ac:dyDescent="0.3"/>
    <row r="322" s="1" customFormat="1" ht="14.25" customHeight="1" x14ac:dyDescent="0.3"/>
    <row r="323" s="1" customFormat="1" ht="14.25" customHeight="1" x14ac:dyDescent="0.3"/>
    <row r="324" s="1" customFormat="1" ht="14.25" customHeight="1" x14ac:dyDescent="0.3"/>
    <row r="325" s="1" customFormat="1" ht="14.25" customHeight="1" x14ac:dyDescent="0.3"/>
    <row r="326" s="1" customFormat="1" ht="14.25" customHeight="1" x14ac:dyDescent="0.3"/>
    <row r="327" s="1" customFormat="1" ht="14.25" customHeight="1" x14ac:dyDescent="0.3"/>
    <row r="328" s="1" customFormat="1" ht="14.25" customHeight="1" x14ac:dyDescent="0.3"/>
    <row r="329" s="1" customFormat="1" ht="14.25" customHeight="1" x14ac:dyDescent="0.3"/>
    <row r="330" s="1" customFormat="1" ht="14.25" customHeight="1" x14ac:dyDescent="0.3"/>
    <row r="331" s="1" customFormat="1" ht="14.25" customHeight="1" x14ac:dyDescent="0.3"/>
    <row r="332" s="1" customFormat="1" ht="14.25" customHeight="1" x14ac:dyDescent="0.3"/>
    <row r="333" s="1" customFormat="1" ht="14.25" customHeight="1" x14ac:dyDescent="0.3"/>
    <row r="334" s="1" customFormat="1" ht="14.25" customHeight="1" x14ac:dyDescent="0.3"/>
    <row r="335" s="1" customFormat="1" ht="14.25" customHeight="1" x14ac:dyDescent="0.3"/>
    <row r="336" s="1" customFormat="1" ht="14.25" customHeight="1" x14ac:dyDescent="0.3"/>
    <row r="337" s="1" customFormat="1" ht="14.25" customHeight="1" x14ac:dyDescent="0.3"/>
    <row r="338" s="1" customFormat="1" ht="14.25" customHeight="1" x14ac:dyDescent="0.3"/>
    <row r="339" s="1" customFormat="1" ht="14.25" customHeight="1" x14ac:dyDescent="0.3"/>
    <row r="340" s="1" customFormat="1" ht="14.25" customHeight="1" x14ac:dyDescent="0.3"/>
    <row r="341" s="1" customFormat="1" ht="14.25" customHeight="1" x14ac:dyDescent="0.3"/>
    <row r="342" s="1" customFormat="1" ht="14.25" customHeight="1" x14ac:dyDescent="0.3"/>
    <row r="343" s="1" customFormat="1" ht="14.25" customHeight="1" x14ac:dyDescent="0.3"/>
    <row r="344" s="1" customFormat="1" ht="14.25" customHeight="1" x14ac:dyDescent="0.3"/>
    <row r="345" s="1" customFormat="1" ht="14.25" customHeight="1" x14ac:dyDescent="0.3"/>
    <row r="346" s="1" customFormat="1" ht="14.25" customHeight="1" x14ac:dyDescent="0.3"/>
    <row r="347" s="1" customFormat="1" ht="14.25" customHeight="1" x14ac:dyDescent="0.3"/>
    <row r="348" s="1" customFormat="1" ht="14.25" customHeight="1" x14ac:dyDescent="0.3"/>
    <row r="349" s="1" customFormat="1" ht="14.25" customHeight="1" x14ac:dyDescent="0.3"/>
    <row r="350" s="1" customFormat="1" ht="14.25" customHeight="1" x14ac:dyDescent="0.3"/>
    <row r="351" s="1" customFormat="1" ht="14.25" customHeight="1" x14ac:dyDescent="0.3"/>
    <row r="352" s="1" customFormat="1" ht="14.25" customHeight="1" x14ac:dyDescent="0.3"/>
    <row r="353" s="1" customFormat="1" ht="14.25" customHeight="1" x14ac:dyDescent="0.3"/>
    <row r="354" s="1" customFormat="1" ht="14.25" customHeight="1" x14ac:dyDescent="0.3"/>
    <row r="355" s="1" customFormat="1" ht="14.25" customHeight="1" x14ac:dyDescent="0.3"/>
    <row r="356" s="1" customFormat="1" ht="14.25" customHeight="1" x14ac:dyDescent="0.3"/>
    <row r="357" s="1" customFormat="1" ht="14.25" customHeight="1" x14ac:dyDescent="0.3"/>
    <row r="358" s="1" customFormat="1" ht="14.25" customHeight="1" x14ac:dyDescent="0.3"/>
    <row r="359" s="1" customFormat="1" ht="14.25" customHeight="1" x14ac:dyDescent="0.3"/>
    <row r="360" s="1" customFormat="1" ht="14.25" customHeight="1" x14ac:dyDescent="0.3"/>
    <row r="361" s="1" customFormat="1" ht="14.25" customHeight="1" x14ac:dyDescent="0.3"/>
    <row r="362" s="1" customFormat="1" ht="14.25" customHeight="1" x14ac:dyDescent="0.3"/>
    <row r="363" s="1" customFormat="1" ht="14.25" customHeight="1" x14ac:dyDescent="0.3"/>
    <row r="364" s="1" customFormat="1" ht="14.25" customHeight="1" x14ac:dyDescent="0.3"/>
    <row r="365" s="1" customFormat="1" ht="14.25" customHeight="1" x14ac:dyDescent="0.3"/>
    <row r="366" s="1" customFormat="1" ht="14.25" customHeight="1" x14ac:dyDescent="0.3"/>
    <row r="367" s="1" customFormat="1" ht="14.25" customHeight="1" x14ac:dyDescent="0.3"/>
    <row r="368" s="1" customFormat="1" ht="14.25" customHeight="1" x14ac:dyDescent="0.3"/>
    <row r="369" s="1" customFormat="1" ht="14.25" customHeight="1" x14ac:dyDescent="0.3"/>
    <row r="370" s="1" customFormat="1" ht="14.25" customHeight="1" x14ac:dyDescent="0.3"/>
    <row r="371" s="1" customFormat="1" ht="14.25" customHeight="1" x14ac:dyDescent="0.3"/>
    <row r="372" s="1" customFormat="1" ht="14.25" customHeight="1" x14ac:dyDescent="0.3"/>
    <row r="373" s="1" customFormat="1" ht="14.25" customHeight="1" x14ac:dyDescent="0.3"/>
    <row r="374" s="1" customFormat="1" ht="14.25" customHeight="1" x14ac:dyDescent="0.3"/>
    <row r="375" s="1" customFormat="1" ht="14.25" customHeight="1" x14ac:dyDescent="0.3"/>
    <row r="376" s="1" customFormat="1" ht="14.25" customHeight="1" x14ac:dyDescent="0.3"/>
    <row r="377" s="1" customFormat="1" ht="14.25" customHeight="1" x14ac:dyDescent="0.3"/>
    <row r="378" s="1" customFormat="1" ht="14.25" customHeight="1" x14ac:dyDescent="0.3"/>
    <row r="379" s="1" customFormat="1" ht="14.25" customHeight="1" x14ac:dyDescent="0.3"/>
    <row r="380" s="1" customFormat="1" ht="14.25" customHeight="1" x14ac:dyDescent="0.3"/>
    <row r="381" s="1" customFormat="1" ht="14.25" customHeight="1" x14ac:dyDescent="0.3"/>
    <row r="382" s="1" customFormat="1" ht="14.25" customHeight="1" x14ac:dyDescent="0.3"/>
    <row r="383" s="1" customFormat="1" ht="14.25" customHeight="1" x14ac:dyDescent="0.3"/>
    <row r="384" s="1" customFormat="1" ht="14.25" customHeight="1" x14ac:dyDescent="0.3"/>
    <row r="385" s="1" customFormat="1" ht="14.25" customHeight="1" x14ac:dyDescent="0.3"/>
    <row r="386" s="1" customFormat="1" ht="14.25" customHeight="1" x14ac:dyDescent="0.3"/>
    <row r="387" s="1" customFormat="1" ht="14.25" customHeight="1" x14ac:dyDescent="0.3"/>
    <row r="388" s="1" customFormat="1" ht="14.25" customHeight="1" x14ac:dyDescent="0.3"/>
    <row r="389" s="1" customFormat="1" ht="14.25" customHeight="1" x14ac:dyDescent="0.3"/>
    <row r="390" s="1" customFormat="1" ht="14.25" customHeight="1" x14ac:dyDescent="0.3"/>
    <row r="391" s="1" customFormat="1" ht="14.25" customHeight="1" x14ac:dyDescent="0.3"/>
    <row r="392" s="1" customFormat="1" ht="14.25" customHeight="1" x14ac:dyDescent="0.3"/>
    <row r="393" s="1" customFormat="1" ht="14.25" customHeight="1" x14ac:dyDescent="0.3"/>
    <row r="394" s="1" customFormat="1" ht="14.25" customHeight="1" x14ac:dyDescent="0.3"/>
    <row r="395" s="1" customFormat="1" ht="14.25" customHeight="1" x14ac:dyDescent="0.3"/>
    <row r="396" s="1" customFormat="1" ht="14.25" customHeight="1" x14ac:dyDescent="0.3"/>
    <row r="397" s="1" customFormat="1" ht="14.25" customHeight="1" x14ac:dyDescent="0.3"/>
    <row r="398" s="1" customFormat="1" ht="14.25" customHeight="1" x14ac:dyDescent="0.3"/>
    <row r="399" s="1" customFormat="1" ht="14.25" customHeight="1" x14ac:dyDescent="0.3"/>
    <row r="400" s="1" customFormat="1" ht="14.25" customHeight="1" x14ac:dyDescent="0.3"/>
    <row r="401" s="1" customFormat="1" ht="14.25" customHeight="1" x14ac:dyDescent="0.3"/>
    <row r="402" s="1" customFormat="1" ht="14.25" customHeight="1" x14ac:dyDescent="0.3"/>
    <row r="403" s="1" customFormat="1" ht="14.25" customHeight="1" x14ac:dyDescent="0.3"/>
    <row r="404" s="1" customFormat="1" ht="14.25" customHeight="1" x14ac:dyDescent="0.3"/>
    <row r="405" s="1" customFormat="1" ht="14.25" customHeight="1" x14ac:dyDescent="0.3"/>
    <row r="406" s="1" customFormat="1" ht="14.25" customHeight="1" x14ac:dyDescent="0.3"/>
    <row r="407" s="1" customFormat="1" ht="14.25" customHeight="1" x14ac:dyDescent="0.3"/>
    <row r="408" s="1" customFormat="1" ht="14.25" customHeight="1" x14ac:dyDescent="0.3"/>
    <row r="409" s="1" customFormat="1" ht="14.25" customHeight="1" x14ac:dyDescent="0.3"/>
    <row r="410" s="1" customFormat="1" ht="14.25" customHeight="1" x14ac:dyDescent="0.3"/>
    <row r="411" s="1" customFormat="1" ht="14.25" customHeight="1" x14ac:dyDescent="0.3"/>
    <row r="412" s="1" customFormat="1" ht="14.25" customHeight="1" x14ac:dyDescent="0.3"/>
    <row r="413" s="1" customFormat="1" ht="14.25" customHeight="1" x14ac:dyDescent="0.3"/>
    <row r="414" s="1" customFormat="1" ht="14.25" customHeight="1" x14ac:dyDescent="0.3"/>
    <row r="415" s="1" customFormat="1" ht="14.25" customHeight="1" x14ac:dyDescent="0.3"/>
    <row r="416" s="1" customFormat="1" ht="14.25" customHeight="1" x14ac:dyDescent="0.3"/>
    <row r="417" s="1" customFormat="1" ht="14.25" customHeight="1" x14ac:dyDescent="0.3"/>
    <row r="418" s="1" customFormat="1" ht="14.25" customHeight="1" x14ac:dyDescent="0.3"/>
    <row r="419" s="1" customFormat="1" ht="14.25" customHeight="1" x14ac:dyDescent="0.3"/>
    <row r="420" s="1" customFormat="1" ht="14.25" customHeight="1" x14ac:dyDescent="0.3"/>
    <row r="421" s="1" customFormat="1" ht="14.25" customHeight="1" x14ac:dyDescent="0.3"/>
    <row r="422" s="1" customFormat="1" ht="14.25" customHeight="1" x14ac:dyDescent="0.3"/>
    <row r="423" s="1" customFormat="1" ht="14.25" customHeight="1" x14ac:dyDescent="0.3"/>
    <row r="424" s="1" customFormat="1" ht="14.25" customHeight="1" x14ac:dyDescent="0.3"/>
    <row r="425" s="1" customFormat="1" ht="14.25" customHeight="1" x14ac:dyDescent="0.3"/>
    <row r="426" s="1" customFormat="1" ht="14.25" customHeight="1" x14ac:dyDescent="0.3"/>
    <row r="427" s="1" customFormat="1" ht="14.25" customHeight="1" x14ac:dyDescent="0.3"/>
    <row r="428" s="1" customFormat="1" ht="14.25" customHeight="1" x14ac:dyDescent="0.3"/>
    <row r="429" s="1" customFormat="1" ht="14.25" customHeight="1" x14ac:dyDescent="0.3"/>
    <row r="430" s="1" customFormat="1" ht="14.25" customHeight="1" x14ac:dyDescent="0.3"/>
    <row r="431" s="1" customFormat="1" ht="14.25" customHeight="1" x14ac:dyDescent="0.3"/>
    <row r="432" s="1" customFormat="1" ht="14.25" customHeight="1" x14ac:dyDescent="0.3"/>
    <row r="433" s="1" customFormat="1" ht="14.25" customHeight="1" x14ac:dyDescent="0.3"/>
    <row r="434" s="1" customFormat="1" ht="14.25" customHeight="1" x14ac:dyDescent="0.3"/>
    <row r="435" s="1" customFormat="1" ht="14.25" customHeight="1" x14ac:dyDescent="0.3"/>
    <row r="436" s="1" customFormat="1" ht="14.25" customHeight="1" x14ac:dyDescent="0.3"/>
    <row r="437" s="1" customFormat="1" ht="14.25" customHeight="1" x14ac:dyDescent="0.3"/>
    <row r="438" s="1" customFormat="1" ht="14.25" customHeight="1" x14ac:dyDescent="0.3"/>
    <row r="439" s="1" customFormat="1" ht="14.25" customHeight="1" x14ac:dyDescent="0.3"/>
    <row r="440" s="1" customFormat="1" ht="14.25" customHeight="1" x14ac:dyDescent="0.3"/>
    <row r="441" s="1" customFormat="1" ht="14.25" customHeight="1" x14ac:dyDescent="0.3"/>
    <row r="442" s="1" customFormat="1" ht="14.25" customHeight="1" x14ac:dyDescent="0.3"/>
    <row r="443" s="1" customFormat="1" ht="14.25" customHeight="1" x14ac:dyDescent="0.3"/>
    <row r="444" s="1" customFormat="1" ht="14.25" customHeight="1" x14ac:dyDescent="0.3"/>
    <row r="445" s="1" customFormat="1" ht="14.25" customHeight="1" x14ac:dyDescent="0.3"/>
    <row r="446" s="1" customFormat="1" ht="14.25" customHeight="1" x14ac:dyDescent="0.3"/>
    <row r="447" s="1" customFormat="1" ht="14.25" customHeight="1" x14ac:dyDescent="0.3"/>
    <row r="448" s="1" customFormat="1" ht="14.25" customHeight="1" x14ac:dyDescent="0.3"/>
    <row r="449" s="1" customFormat="1" ht="14.25" customHeight="1" x14ac:dyDescent="0.3"/>
    <row r="450" s="1" customFormat="1" ht="14.25" customHeight="1" x14ac:dyDescent="0.3"/>
    <row r="451" s="1" customFormat="1" ht="14.25" customHeight="1" x14ac:dyDescent="0.3"/>
    <row r="452" s="1" customFormat="1" ht="14.25" customHeight="1" x14ac:dyDescent="0.3"/>
    <row r="453" s="1" customFormat="1" ht="14.25" customHeight="1" x14ac:dyDescent="0.3"/>
    <row r="454" s="1" customFormat="1" ht="14.25" customHeight="1" x14ac:dyDescent="0.3"/>
    <row r="455" s="1" customFormat="1" ht="14.25" customHeight="1" x14ac:dyDescent="0.3"/>
    <row r="456" s="1" customFormat="1" ht="14.25" customHeight="1" x14ac:dyDescent="0.3"/>
    <row r="457" s="1" customFormat="1" ht="14.25" customHeight="1" x14ac:dyDescent="0.3"/>
    <row r="458" s="1" customFormat="1" ht="14.25" customHeight="1" x14ac:dyDescent="0.3"/>
    <row r="459" s="1" customFormat="1" ht="14.25" customHeight="1" x14ac:dyDescent="0.3"/>
    <row r="460" s="1" customFormat="1" ht="14.25" customHeight="1" x14ac:dyDescent="0.3"/>
    <row r="461" s="1" customFormat="1" ht="14.25" customHeight="1" x14ac:dyDescent="0.3"/>
    <row r="462" s="1" customFormat="1" ht="14.25" customHeight="1" x14ac:dyDescent="0.3"/>
    <row r="463" s="1" customFormat="1" ht="14.25" customHeight="1" x14ac:dyDescent="0.3"/>
    <row r="464" s="1" customFormat="1" ht="14.25" customHeight="1" x14ac:dyDescent="0.3"/>
    <row r="465" s="1" customFormat="1" ht="14.25" customHeight="1" x14ac:dyDescent="0.3"/>
    <row r="466" s="1" customFormat="1" ht="14.25" customHeight="1" x14ac:dyDescent="0.3"/>
    <row r="467" s="1" customFormat="1" ht="14.25" customHeight="1" x14ac:dyDescent="0.3"/>
    <row r="468" s="1" customFormat="1" ht="14.25" customHeight="1" x14ac:dyDescent="0.3"/>
    <row r="469" s="1" customFormat="1" ht="14.25" customHeight="1" x14ac:dyDescent="0.3"/>
    <row r="470" s="1" customFormat="1" ht="14.25" customHeight="1" x14ac:dyDescent="0.3"/>
    <row r="471" s="1" customFormat="1" ht="14.25" customHeight="1" x14ac:dyDescent="0.3"/>
    <row r="472" s="1" customFormat="1" ht="14.25" customHeight="1" x14ac:dyDescent="0.3"/>
    <row r="473" s="1" customFormat="1" ht="14.25" customHeight="1" x14ac:dyDescent="0.3"/>
    <row r="474" s="1" customFormat="1" ht="14.25" customHeight="1" x14ac:dyDescent="0.3"/>
    <row r="475" s="1" customFormat="1" ht="14.25" customHeight="1" x14ac:dyDescent="0.3"/>
    <row r="476" s="1" customFormat="1" ht="14.25" customHeight="1" x14ac:dyDescent="0.3"/>
    <row r="477" s="1" customFormat="1" ht="14.25" customHeight="1" x14ac:dyDescent="0.3"/>
    <row r="478" s="1" customFormat="1" ht="14.25" customHeight="1" x14ac:dyDescent="0.3"/>
    <row r="479" s="1" customFormat="1" ht="14.25" customHeight="1" x14ac:dyDescent="0.3"/>
    <row r="480" s="1" customFormat="1" ht="14.25" customHeight="1" x14ac:dyDescent="0.3"/>
    <row r="481" s="1" customFormat="1" ht="14.25" customHeight="1" x14ac:dyDescent="0.3"/>
    <row r="482" s="1" customFormat="1" ht="14.25" customHeight="1" x14ac:dyDescent="0.3"/>
    <row r="483" s="1" customFormat="1" ht="14.25" customHeight="1" x14ac:dyDescent="0.3"/>
    <row r="484" s="1" customFormat="1" ht="14.25" customHeight="1" x14ac:dyDescent="0.3"/>
    <row r="485" s="1" customFormat="1" ht="14.25" customHeight="1" x14ac:dyDescent="0.3"/>
    <row r="486" s="1" customFormat="1" ht="14.25" customHeight="1" x14ac:dyDescent="0.3"/>
    <row r="487" s="1" customFormat="1" ht="14.25" customHeight="1" x14ac:dyDescent="0.3"/>
    <row r="488" s="1" customFormat="1" ht="14.25" customHeight="1" x14ac:dyDescent="0.3"/>
    <row r="489" s="1" customFormat="1" ht="14.25" customHeight="1" x14ac:dyDescent="0.3"/>
    <row r="490" s="1" customFormat="1" ht="14.25" customHeight="1" x14ac:dyDescent="0.3"/>
    <row r="491" s="1" customFormat="1" ht="14.25" customHeight="1" x14ac:dyDescent="0.3"/>
    <row r="492" s="1" customFormat="1" ht="14.25" customHeight="1" x14ac:dyDescent="0.3"/>
    <row r="493" s="1" customFormat="1" ht="14.25" customHeight="1" x14ac:dyDescent="0.3"/>
    <row r="494" s="1" customFormat="1" ht="14.25" customHeight="1" x14ac:dyDescent="0.3"/>
    <row r="495" s="1" customFormat="1" ht="14.25" customHeight="1" x14ac:dyDescent="0.3"/>
    <row r="496" s="1" customFormat="1" ht="14.25" customHeight="1" x14ac:dyDescent="0.3"/>
    <row r="497" s="1" customFormat="1" ht="14.25" customHeight="1" x14ac:dyDescent="0.3"/>
    <row r="498" s="1" customFormat="1" ht="14.25" customHeight="1" x14ac:dyDescent="0.3"/>
    <row r="499" s="1" customFormat="1" ht="14.25" customHeight="1" x14ac:dyDescent="0.3"/>
    <row r="500" s="1" customFormat="1" ht="14.25" customHeight="1" x14ac:dyDescent="0.3"/>
    <row r="501" s="1" customFormat="1" ht="14.25" customHeight="1" x14ac:dyDescent="0.3"/>
    <row r="502" s="1" customFormat="1" ht="14.25" customHeight="1" x14ac:dyDescent="0.3"/>
    <row r="503" s="1" customFormat="1" ht="14.25" customHeight="1" x14ac:dyDescent="0.3"/>
    <row r="504" s="1" customFormat="1" ht="14.25" customHeight="1" x14ac:dyDescent="0.3"/>
    <row r="505" s="1" customFormat="1" ht="14.25" customHeight="1" x14ac:dyDescent="0.3"/>
    <row r="506" s="1" customFormat="1" ht="14.25" customHeight="1" x14ac:dyDescent="0.3"/>
    <row r="507" s="1" customFormat="1" ht="14.25" customHeight="1" x14ac:dyDescent="0.3"/>
    <row r="508" s="1" customFormat="1" ht="14.25" customHeight="1" x14ac:dyDescent="0.3"/>
    <row r="509" s="1" customFormat="1" ht="14.25" customHeight="1" x14ac:dyDescent="0.3"/>
    <row r="510" s="1" customFormat="1" ht="14.25" customHeight="1" x14ac:dyDescent="0.3"/>
    <row r="511" s="1" customFormat="1" ht="14.25" customHeight="1" x14ac:dyDescent="0.3"/>
    <row r="512" s="1" customFormat="1" ht="14.25" customHeight="1" x14ac:dyDescent="0.3"/>
    <row r="513" s="1" customFormat="1" ht="14.25" customHeight="1" x14ac:dyDescent="0.3"/>
    <row r="514" s="1" customFormat="1" ht="14.25" customHeight="1" x14ac:dyDescent="0.3"/>
    <row r="515" s="1" customFormat="1" ht="14.25" customHeight="1" x14ac:dyDescent="0.3"/>
    <row r="516" s="1" customFormat="1" ht="14.25" customHeight="1" x14ac:dyDescent="0.3"/>
    <row r="517" s="1" customFormat="1" ht="14.25" customHeight="1" x14ac:dyDescent="0.3"/>
    <row r="518" s="1" customFormat="1" ht="14.25" customHeight="1" x14ac:dyDescent="0.3"/>
    <row r="519" s="1" customFormat="1" ht="14.25" customHeight="1" x14ac:dyDescent="0.3"/>
    <row r="520" s="1" customFormat="1" ht="14.25" customHeight="1" x14ac:dyDescent="0.3"/>
    <row r="521" s="1" customFormat="1" ht="14.25" customHeight="1" x14ac:dyDescent="0.3"/>
    <row r="522" s="1" customFormat="1" ht="14.25" customHeight="1" x14ac:dyDescent="0.3"/>
    <row r="523" s="1" customFormat="1" ht="14.25" customHeight="1" x14ac:dyDescent="0.3"/>
    <row r="524" s="1" customFormat="1" ht="14.25" customHeight="1" x14ac:dyDescent="0.3"/>
    <row r="525" s="1" customFormat="1" ht="14.25" customHeight="1" x14ac:dyDescent="0.3"/>
    <row r="526" s="1" customFormat="1" ht="14.25" customHeight="1" x14ac:dyDescent="0.3"/>
    <row r="527" s="1" customFormat="1" ht="14.25" customHeight="1" x14ac:dyDescent="0.3"/>
    <row r="528" s="1" customFormat="1" ht="14.25" customHeight="1" x14ac:dyDescent="0.3"/>
    <row r="529" s="1" customFormat="1" ht="14.25" customHeight="1" x14ac:dyDescent="0.3"/>
    <row r="530" s="1" customFormat="1" ht="14.25" customHeight="1" x14ac:dyDescent="0.3"/>
    <row r="531" s="1" customFormat="1" ht="14.25" customHeight="1" x14ac:dyDescent="0.3"/>
    <row r="532" s="1" customFormat="1" ht="14.25" customHeight="1" x14ac:dyDescent="0.3"/>
    <row r="533" s="1" customFormat="1" ht="14.25" customHeight="1" x14ac:dyDescent="0.3"/>
    <row r="534" s="1" customFormat="1" ht="14.25" customHeight="1" x14ac:dyDescent="0.3"/>
    <row r="535" s="1" customFormat="1" ht="14.25" customHeight="1" x14ac:dyDescent="0.3"/>
    <row r="536" s="1" customFormat="1" ht="14.25" customHeight="1" x14ac:dyDescent="0.3"/>
    <row r="537" s="1" customFormat="1" ht="14.25" customHeight="1" x14ac:dyDescent="0.3"/>
    <row r="538" s="1" customFormat="1" ht="14.25" customHeight="1" x14ac:dyDescent="0.3"/>
    <row r="539" s="1" customFormat="1" ht="14.25" customHeight="1" x14ac:dyDescent="0.3"/>
    <row r="540" s="1" customFormat="1" ht="14.25" customHeight="1" x14ac:dyDescent="0.3"/>
    <row r="541" s="1" customFormat="1" ht="14.25" customHeight="1" x14ac:dyDescent="0.3"/>
    <row r="542" s="1" customFormat="1" ht="14.25" customHeight="1" x14ac:dyDescent="0.3"/>
    <row r="543" s="1" customFormat="1" ht="14.25" customHeight="1" x14ac:dyDescent="0.3"/>
    <row r="544" s="1" customFormat="1" ht="14.25" customHeight="1" x14ac:dyDescent="0.3"/>
    <row r="545" s="1" customFormat="1" ht="14.25" customHeight="1" x14ac:dyDescent="0.3"/>
    <row r="546" s="1" customFormat="1" ht="14.25" customHeight="1" x14ac:dyDescent="0.3"/>
    <row r="547" s="1" customFormat="1" ht="14.25" customHeight="1" x14ac:dyDescent="0.3"/>
    <row r="548" s="1" customFormat="1" ht="14.25" customHeight="1" x14ac:dyDescent="0.3"/>
    <row r="549" s="1" customFormat="1" ht="14.25" customHeight="1" x14ac:dyDescent="0.3"/>
    <row r="550" s="1" customFormat="1" ht="14.25" customHeight="1" x14ac:dyDescent="0.3"/>
    <row r="551" s="1" customFormat="1" ht="14.25" customHeight="1" x14ac:dyDescent="0.3"/>
    <row r="552" s="1" customFormat="1" ht="14.25" customHeight="1" x14ac:dyDescent="0.3"/>
    <row r="553" s="1" customFormat="1" ht="14.25" customHeight="1" x14ac:dyDescent="0.3"/>
    <row r="554" s="1" customFormat="1" ht="14.25" customHeight="1" x14ac:dyDescent="0.3"/>
    <row r="555" s="1" customFormat="1" ht="14.25" customHeight="1" x14ac:dyDescent="0.3"/>
    <row r="556" s="1" customFormat="1" ht="14.25" customHeight="1" x14ac:dyDescent="0.3"/>
    <row r="557" s="1" customFormat="1" ht="14.25" customHeight="1" x14ac:dyDescent="0.3"/>
    <row r="558" s="1" customFormat="1" ht="14.25" customHeight="1" x14ac:dyDescent="0.3"/>
    <row r="559" s="1" customFormat="1" ht="14.25" customHeight="1" x14ac:dyDescent="0.3"/>
    <row r="560" s="1" customFormat="1" ht="14.25" customHeight="1" x14ac:dyDescent="0.3"/>
    <row r="561" s="1" customFormat="1" ht="14.25" customHeight="1" x14ac:dyDescent="0.3"/>
    <row r="562" s="1" customFormat="1" ht="14.25" customHeight="1" x14ac:dyDescent="0.3"/>
    <row r="563" s="1" customFormat="1" ht="14.25" customHeight="1" x14ac:dyDescent="0.3"/>
    <row r="564" s="1" customFormat="1" ht="14.25" customHeight="1" x14ac:dyDescent="0.3"/>
    <row r="565" s="1" customFormat="1" ht="14.25" customHeight="1" x14ac:dyDescent="0.3"/>
    <row r="566" s="1" customFormat="1" ht="14.25" customHeight="1" x14ac:dyDescent="0.3"/>
    <row r="567" s="1" customFormat="1" ht="14.25" customHeight="1" x14ac:dyDescent="0.3"/>
    <row r="568" s="1" customFormat="1" ht="14.25" customHeight="1" x14ac:dyDescent="0.3"/>
    <row r="569" s="1" customFormat="1" ht="14.25" customHeight="1" x14ac:dyDescent="0.3"/>
    <row r="570" s="1" customFormat="1" ht="14.25" customHeight="1" x14ac:dyDescent="0.3"/>
    <row r="571" s="1" customFormat="1" ht="14.25" customHeight="1" x14ac:dyDescent="0.3"/>
    <row r="572" s="1" customFormat="1" ht="14.25" customHeight="1" x14ac:dyDescent="0.3"/>
    <row r="573" s="1" customFormat="1" ht="14.25" customHeight="1" x14ac:dyDescent="0.3"/>
    <row r="574" s="1" customFormat="1" ht="14.25" customHeight="1" x14ac:dyDescent="0.3"/>
    <row r="575" s="1" customFormat="1" ht="14.25" customHeight="1" x14ac:dyDescent="0.3"/>
    <row r="576" s="1" customFormat="1" ht="14.25" customHeight="1" x14ac:dyDescent="0.3"/>
    <row r="577" s="1" customFormat="1" ht="14.25" customHeight="1" x14ac:dyDescent="0.3"/>
    <row r="578" s="1" customFormat="1" ht="14.25" customHeight="1" x14ac:dyDescent="0.3"/>
    <row r="579" s="1" customFormat="1" ht="14.25" customHeight="1" x14ac:dyDescent="0.3"/>
    <row r="580" s="1" customFormat="1" ht="14.25" customHeight="1" x14ac:dyDescent="0.3"/>
    <row r="581" s="1" customFormat="1" ht="14.25" customHeight="1" x14ac:dyDescent="0.3"/>
    <row r="582" s="1" customFormat="1" ht="14.25" customHeight="1" x14ac:dyDescent="0.3"/>
    <row r="583" s="1" customFormat="1" ht="14.25" customHeight="1" x14ac:dyDescent="0.3"/>
    <row r="584" s="1" customFormat="1" ht="14.25" customHeight="1" x14ac:dyDescent="0.3"/>
    <row r="585" s="1" customFormat="1" ht="14.25" customHeight="1" x14ac:dyDescent="0.3"/>
    <row r="586" s="1" customFormat="1" ht="14.25" customHeight="1" x14ac:dyDescent="0.3"/>
    <row r="587" s="1" customFormat="1" ht="14.25" customHeight="1" x14ac:dyDescent="0.3"/>
    <row r="588" s="1" customFormat="1" ht="14.25" customHeight="1" x14ac:dyDescent="0.3"/>
    <row r="589" s="1" customFormat="1" ht="14.25" customHeight="1" x14ac:dyDescent="0.3"/>
    <row r="590" s="1" customFormat="1" ht="14.25" customHeight="1" x14ac:dyDescent="0.3"/>
    <row r="591" s="1" customFormat="1" ht="14.25" customHeight="1" x14ac:dyDescent="0.3"/>
    <row r="592" s="1" customFormat="1" ht="14.25" customHeight="1" x14ac:dyDescent="0.3"/>
    <row r="593" s="1" customFormat="1" ht="14.25" customHeight="1" x14ac:dyDescent="0.3"/>
    <row r="594" s="1" customFormat="1" ht="14.25" customHeight="1" x14ac:dyDescent="0.3"/>
    <row r="595" s="1" customFormat="1" ht="14.25" customHeight="1" x14ac:dyDescent="0.3"/>
    <row r="596" s="1" customFormat="1" ht="14.25" customHeight="1" x14ac:dyDescent="0.3"/>
    <row r="597" s="1" customFormat="1" ht="14.25" customHeight="1" x14ac:dyDescent="0.3"/>
    <row r="598" s="1" customFormat="1" ht="14.25" customHeight="1" x14ac:dyDescent="0.3"/>
    <row r="599" s="1" customFormat="1" ht="14.25" customHeight="1" x14ac:dyDescent="0.3"/>
    <row r="600" s="1" customFormat="1" ht="14.25" customHeight="1" x14ac:dyDescent="0.3"/>
    <row r="601" s="1" customFormat="1" ht="14.25" customHeight="1" x14ac:dyDescent="0.3"/>
    <row r="602" s="1" customFormat="1" ht="14.25" customHeight="1" x14ac:dyDescent="0.3"/>
    <row r="603" s="1" customFormat="1" ht="14.25" customHeight="1" x14ac:dyDescent="0.3"/>
    <row r="604" s="1" customFormat="1" ht="14.25" customHeight="1" x14ac:dyDescent="0.3"/>
    <row r="605" s="1" customFormat="1" ht="14.25" customHeight="1" x14ac:dyDescent="0.3"/>
    <row r="606" s="1" customFormat="1" ht="14.25" customHeight="1" x14ac:dyDescent="0.3"/>
    <row r="607" s="1" customFormat="1" ht="14.25" customHeight="1" x14ac:dyDescent="0.3"/>
    <row r="608" s="1" customFormat="1" ht="14.25" customHeight="1" x14ac:dyDescent="0.3"/>
    <row r="609" s="1" customFormat="1" ht="14.25" customHeight="1" x14ac:dyDescent="0.3"/>
    <row r="610" s="1" customFormat="1" ht="14.25" customHeight="1" x14ac:dyDescent="0.3"/>
    <row r="611" s="1" customFormat="1" ht="14.25" customHeight="1" x14ac:dyDescent="0.3"/>
    <row r="612" s="1" customFormat="1" ht="14.25" customHeight="1" x14ac:dyDescent="0.3"/>
    <row r="613" s="1" customFormat="1" ht="14.25" customHeight="1" x14ac:dyDescent="0.3"/>
    <row r="614" s="1" customFormat="1" ht="14.25" customHeight="1" x14ac:dyDescent="0.3"/>
    <row r="615" s="1" customFormat="1" ht="14.25" customHeight="1" x14ac:dyDescent="0.3"/>
    <row r="616" s="1" customFormat="1" ht="14.25" customHeight="1" x14ac:dyDescent="0.3"/>
    <row r="617" s="1" customFormat="1" ht="14.25" customHeight="1" x14ac:dyDescent="0.3"/>
    <row r="618" s="1" customFormat="1" ht="14.25" customHeight="1" x14ac:dyDescent="0.3"/>
    <row r="619" s="1" customFormat="1" ht="14.25" customHeight="1" x14ac:dyDescent="0.3"/>
    <row r="620" s="1" customFormat="1" ht="14.25" customHeight="1" x14ac:dyDescent="0.3"/>
    <row r="621" s="1" customFormat="1" ht="14.25" customHeight="1" x14ac:dyDescent="0.3"/>
    <row r="622" s="1" customFormat="1" ht="14.25" customHeight="1" x14ac:dyDescent="0.3"/>
    <row r="623" s="1" customFormat="1" ht="14.25" customHeight="1" x14ac:dyDescent="0.3"/>
    <row r="624" s="1" customFormat="1" ht="14.25" customHeight="1" x14ac:dyDescent="0.3"/>
    <row r="625" s="1" customFormat="1" ht="14.25" customHeight="1" x14ac:dyDescent="0.3"/>
    <row r="626" s="1" customFormat="1" ht="14.25" customHeight="1" x14ac:dyDescent="0.3"/>
    <row r="627" s="1" customFormat="1" ht="14.25" customHeight="1" x14ac:dyDescent="0.3"/>
    <row r="628" s="1" customFormat="1" ht="14.25" customHeight="1" x14ac:dyDescent="0.3"/>
    <row r="629" s="1" customFormat="1" ht="14.25" customHeight="1" x14ac:dyDescent="0.3"/>
    <row r="630" s="1" customFormat="1" ht="14.25" customHeight="1" x14ac:dyDescent="0.3"/>
    <row r="631" s="1" customFormat="1" ht="14.25" customHeight="1" x14ac:dyDescent="0.3"/>
    <row r="632" s="1" customFormat="1" ht="14.25" customHeight="1" x14ac:dyDescent="0.3"/>
    <row r="633" s="1" customFormat="1" ht="14.25" customHeight="1" x14ac:dyDescent="0.3"/>
    <row r="634" s="1" customFormat="1" ht="14.25" customHeight="1" x14ac:dyDescent="0.3"/>
    <row r="635" s="1" customFormat="1" ht="14.25" customHeight="1" x14ac:dyDescent="0.3"/>
    <row r="636" s="1" customFormat="1" ht="14.25" customHeight="1" x14ac:dyDescent="0.3"/>
    <row r="637" s="1" customFormat="1" ht="14.25" customHeight="1" x14ac:dyDescent="0.3"/>
    <row r="638" s="1" customFormat="1" ht="14.25" customHeight="1" x14ac:dyDescent="0.3"/>
    <row r="639" s="1" customFormat="1" ht="14.25" customHeight="1" x14ac:dyDescent="0.3"/>
    <row r="640" s="1" customFormat="1" ht="14.25" customHeight="1" x14ac:dyDescent="0.3"/>
    <row r="641" s="1" customFormat="1" ht="14.25" customHeight="1" x14ac:dyDescent="0.3"/>
    <row r="642" s="1" customFormat="1" ht="14.25" customHeight="1" x14ac:dyDescent="0.3"/>
    <row r="643" s="1" customFormat="1" ht="14.25" customHeight="1" x14ac:dyDescent="0.3"/>
    <row r="644" s="1" customFormat="1" ht="14.25" customHeight="1" x14ac:dyDescent="0.3"/>
    <row r="645" s="1" customFormat="1" ht="14.25" customHeight="1" x14ac:dyDescent="0.3"/>
    <row r="646" s="1" customFormat="1" ht="14.25" customHeight="1" x14ac:dyDescent="0.3"/>
    <row r="647" s="1" customFormat="1" ht="14.25" customHeight="1" x14ac:dyDescent="0.3"/>
    <row r="648" s="1" customFormat="1" ht="14.25" customHeight="1" x14ac:dyDescent="0.3"/>
    <row r="649" s="1" customFormat="1" ht="14.25" customHeight="1" x14ac:dyDescent="0.3"/>
    <row r="650" s="1" customFormat="1" ht="14.25" customHeight="1" x14ac:dyDescent="0.3"/>
    <row r="651" s="1" customFormat="1" ht="14.25" customHeight="1" x14ac:dyDescent="0.3"/>
    <row r="652" s="1" customFormat="1" ht="14.25" customHeight="1" x14ac:dyDescent="0.3"/>
    <row r="653" s="1" customFormat="1" ht="14.25" customHeight="1" x14ac:dyDescent="0.3"/>
    <row r="654" s="1" customFormat="1" ht="14.25" customHeight="1" x14ac:dyDescent="0.3"/>
    <row r="655" s="1" customFormat="1" ht="14.25" customHeight="1" x14ac:dyDescent="0.3"/>
    <row r="656" s="1" customFormat="1" ht="14.25" customHeight="1" x14ac:dyDescent="0.3"/>
    <row r="657" s="1" customFormat="1" ht="14.25" customHeight="1" x14ac:dyDescent="0.3"/>
    <row r="658" s="1" customFormat="1" ht="14.25" customHeight="1" x14ac:dyDescent="0.3"/>
    <row r="659" s="1" customFormat="1" ht="14.25" customHeight="1" x14ac:dyDescent="0.3"/>
    <row r="660" s="1" customFormat="1" ht="14.25" customHeight="1" x14ac:dyDescent="0.3"/>
    <row r="661" s="1" customFormat="1" ht="14.25" customHeight="1" x14ac:dyDescent="0.3"/>
    <row r="662" s="1" customFormat="1" ht="14.25" customHeight="1" x14ac:dyDescent="0.3"/>
    <row r="663" s="1" customFormat="1" ht="14.25" customHeight="1" x14ac:dyDescent="0.3"/>
    <row r="664" s="1" customFormat="1" ht="14.25" customHeight="1" x14ac:dyDescent="0.3"/>
    <row r="665" s="1" customFormat="1" ht="14.25" customHeight="1" x14ac:dyDescent="0.3"/>
    <row r="666" s="1" customFormat="1" ht="14.25" customHeight="1" x14ac:dyDescent="0.3"/>
    <row r="667" s="1" customFormat="1" ht="14.25" customHeight="1" x14ac:dyDescent="0.3"/>
    <row r="668" s="1" customFormat="1" ht="14.25" customHeight="1" x14ac:dyDescent="0.3"/>
    <row r="669" s="1" customFormat="1" ht="14.25" customHeight="1" x14ac:dyDescent="0.3"/>
    <row r="670" s="1" customFormat="1" ht="14.25" customHeight="1" x14ac:dyDescent="0.3"/>
    <row r="671" s="1" customFormat="1" ht="14.25" customHeight="1" x14ac:dyDescent="0.3"/>
    <row r="672" s="1" customFormat="1" ht="14.25" customHeight="1" x14ac:dyDescent="0.3"/>
    <row r="673" s="1" customFormat="1" ht="14.25" customHeight="1" x14ac:dyDescent="0.3"/>
    <row r="674" s="1" customFormat="1" ht="14.25" customHeight="1" x14ac:dyDescent="0.3"/>
    <row r="675" s="1" customFormat="1" ht="14.25" customHeight="1" x14ac:dyDescent="0.3"/>
    <row r="676" s="1" customFormat="1" ht="14.25" customHeight="1" x14ac:dyDescent="0.3"/>
    <row r="677" s="1" customFormat="1" ht="14.25" customHeight="1" x14ac:dyDescent="0.3"/>
    <row r="678" s="1" customFormat="1" ht="14.25" customHeight="1" x14ac:dyDescent="0.3"/>
    <row r="679" s="1" customFormat="1" ht="14.25" customHeight="1" x14ac:dyDescent="0.3"/>
    <row r="680" s="1" customFormat="1" ht="14.25" customHeight="1" x14ac:dyDescent="0.3"/>
    <row r="681" s="1" customFormat="1" ht="14.25" customHeight="1" x14ac:dyDescent="0.3"/>
    <row r="682" s="1" customFormat="1" ht="14.25" customHeight="1" x14ac:dyDescent="0.3"/>
    <row r="683" s="1" customFormat="1" ht="14.25" customHeight="1" x14ac:dyDescent="0.3"/>
    <row r="684" s="1" customFormat="1" ht="14.25" customHeight="1" x14ac:dyDescent="0.3"/>
    <row r="685" s="1" customFormat="1" ht="14.25" customHeight="1" x14ac:dyDescent="0.3"/>
    <row r="686" s="1" customFormat="1" ht="14.25" customHeight="1" x14ac:dyDescent="0.3"/>
    <row r="687" s="1" customFormat="1" ht="14.25" customHeight="1" x14ac:dyDescent="0.3"/>
    <row r="688" s="1" customFormat="1" ht="14.25" customHeight="1" x14ac:dyDescent="0.3"/>
    <row r="689" s="1" customFormat="1" ht="14.25" customHeight="1" x14ac:dyDescent="0.3"/>
    <row r="690" s="1" customFormat="1" ht="14.25" customHeight="1" x14ac:dyDescent="0.3"/>
    <row r="691" s="1" customFormat="1" ht="14.25" customHeight="1" x14ac:dyDescent="0.3"/>
    <row r="692" s="1" customFormat="1" ht="14.25" customHeight="1" x14ac:dyDescent="0.3"/>
    <row r="693" s="1" customFormat="1" ht="14.25" customHeight="1" x14ac:dyDescent="0.3"/>
    <row r="694" s="1" customFormat="1" ht="14.25" customHeight="1" x14ac:dyDescent="0.3"/>
    <row r="695" s="1" customFormat="1" ht="14.25" customHeight="1" x14ac:dyDescent="0.3"/>
    <row r="696" s="1" customFormat="1" ht="14.25" customHeight="1" x14ac:dyDescent="0.3"/>
    <row r="697" s="1" customFormat="1" ht="14.25" customHeight="1" x14ac:dyDescent="0.3"/>
    <row r="698" s="1" customFormat="1" ht="14.25" customHeight="1" x14ac:dyDescent="0.3"/>
    <row r="699" s="1" customFormat="1" ht="14.25" customHeight="1" x14ac:dyDescent="0.3"/>
    <row r="700" s="1" customFormat="1" ht="14.25" customHeight="1" x14ac:dyDescent="0.3"/>
    <row r="701" s="1" customFormat="1" ht="14.25" customHeight="1" x14ac:dyDescent="0.3"/>
    <row r="702" s="1" customFormat="1" ht="14.25" customHeight="1" x14ac:dyDescent="0.3"/>
    <row r="703" s="1" customFormat="1" ht="14.25" customHeight="1" x14ac:dyDescent="0.3"/>
    <row r="704" s="1" customFormat="1" ht="14.25" customHeight="1" x14ac:dyDescent="0.3"/>
    <row r="705" s="1" customFormat="1" ht="14.25" customHeight="1" x14ac:dyDescent="0.3"/>
    <row r="706" s="1" customFormat="1" ht="14.25" customHeight="1" x14ac:dyDescent="0.3"/>
    <row r="707" s="1" customFormat="1" ht="14.25" customHeight="1" x14ac:dyDescent="0.3"/>
    <row r="708" s="1" customFormat="1" ht="14.25" customHeight="1" x14ac:dyDescent="0.3"/>
    <row r="709" s="1" customFormat="1" ht="14.25" customHeight="1" x14ac:dyDescent="0.3"/>
    <row r="710" s="1" customFormat="1" ht="14.25" customHeight="1" x14ac:dyDescent="0.3"/>
    <row r="711" s="1" customFormat="1" ht="14.25" customHeight="1" x14ac:dyDescent="0.3"/>
    <row r="712" s="1" customFormat="1" ht="14.25" customHeight="1" x14ac:dyDescent="0.3"/>
    <row r="713" s="1" customFormat="1" ht="14.25" customHeight="1" x14ac:dyDescent="0.3"/>
    <row r="714" s="1" customFormat="1" ht="14.25" customHeight="1" x14ac:dyDescent="0.3"/>
    <row r="715" s="1" customFormat="1" ht="14.25" customHeight="1" x14ac:dyDescent="0.3"/>
    <row r="716" s="1" customFormat="1" ht="14.25" customHeight="1" x14ac:dyDescent="0.3"/>
    <row r="717" s="1" customFormat="1" ht="14.25" customHeight="1" x14ac:dyDescent="0.3"/>
    <row r="718" s="1" customFormat="1" ht="14.25" customHeight="1" x14ac:dyDescent="0.3"/>
    <row r="719" s="1" customFormat="1" ht="14.25" customHeight="1" x14ac:dyDescent="0.3"/>
    <row r="720" s="1" customFormat="1" ht="14.25" customHeight="1" x14ac:dyDescent="0.3"/>
    <row r="721" s="1" customFormat="1" ht="14.25" customHeight="1" x14ac:dyDescent="0.3"/>
    <row r="722" s="1" customFormat="1" ht="14.25" customHeight="1" x14ac:dyDescent="0.3"/>
    <row r="723" s="1" customFormat="1" ht="14.25" customHeight="1" x14ac:dyDescent="0.3"/>
    <row r="724" s="1" customFormat="1" ht="14.25" customHeight="1" x14ac:dyDescent="0.3"/>
    <row r="725" s="1" customFormat="1" ht="14.25" customHeight="1" x14ac:dyDescent="0.3"/>
    <row r="726" s="1" customFormat="1" ht="14.25" customHeight="1" x14ac:dyDescent="0.3"/>
    <row r="727" s="1" customFormat="1" ht="14.25" customHeight="1" x14ac:dyDescent="0.3"/>
    <row r="728" s="1" customFormat="1" ht="14.25" customHeight="1" x14ac:dyDescent="0.3"/>
    <row r="729" s="1" customFormat="1" ht="14.25" customHeight="1" x14ac:dyDescent="0.3"/>
    <row r="730" s="1" customFormat="1" ht="14.25" customHeight="1" x14ac:dyDescent="0.3"/>
    <row r="731" s="1" customFormat="1" ht="14.25" customHeight="1" x14ac:dyDescent="0.3"/>
    <row r="732" s="1" customFormat="1" ht="14.25" customHeight="1" x14ac:dyDescent="0.3"/>
    <row r="733" s="1" customFormat="1" ht="14.25" customHeight="1" x14ac:dyDescent="0.3"/>
    <row r="734" s="1" customFormat="1" ht="14.25" customHeight="1" x14ac:dyDescent="0.3"/>
    <row r="735" s="1" customFormat="1" ht="14.25" customHeight="1" x14ac:dyDescent="0.3"/>
    <row r="736" s="1" customFormat="1" ht="14.25" customHeight="1" x14ac:dyDescent="0.3"/>
    <row r="737" s="1" customFormat="1" ht="14.25" customHeight="1" x14ac:dyDescent="0.3"/>
    <row r="738" s="1" customFormat="1" ht="14.25" customHeight="1" x14ac:dyDescent="0.3"/>
    <row r="739" s="1" customFormat="1" ht="14.25" customHeight="1" x14ac:dyDescent="0.3"/>
    <row r="740" s="1" customFormat="1" ht="14.25" customHeight="1" x14ac:dyDescent="0.3"/>
    <row r="741" s="1" customFormat="1" ht="14.25" customHeight="1" x14ac:dyDescent="0.3"/>
    <row r="742" s="1" customFormat="1" ht="14.25" customHeight="1" x14ac:dyDescent="0.3"/>
    <row r="743" s="1" customFormat="1" ht="14.25" customHeight="1" x14ac:dyDescent="0.3"/>
    <row r="744" s="1" customFormat="1" ht="14.25" customHeight="1" x14ac:dyDescent="0.3"/>
    <row r="745" s="1" customFormat="1" ht="14.25" customHeight="1" x14ac:dyDescent="0.3"/>
    <row r="746" s="1" customFormat="1" ht="14.25" customHeight="1" x14ac:dyDescent="0.3"/>
    <row r="747" s="1" customFormat="1" ht="14.25" customHeight="1" x14ac:dyDescent="0.3"/>
    <row r="748" s="1" customFormat="1" ht="14.25" customHeight="1" x14ac:dyDescent="0.3"/>
    <row r="749" s="1" customFormat="1" ht="14.25" customHeight="1" x14ac:dyDescent="0.3"/>
    <row r="750" s="1" customFormat="1" ht="14.25" customHeight="1" x14ac:dyDescent="0.3"/>
    <row r="751" s="1" customFormat="1" ht="14.25" customHeight="1" x14ac:dyDescent="0.3"/>
    <row r="752" s="1" customFormat="1" ht="14.25" customHeight="1" x14ac:dyDescent="0.3"/>
    <row r="753" s="1" customFormat="1" ht="14.25" customHeight="1" x14ac:dyDescent="0.3"/>
    <row r="754" s="1" customFormat="1" ht="14.25" customHeight="1" x14ac:dyDescent="0.3"/>
    <row r="755" s="1" customFormat="1" ht="14.25" customHeight="1" x14ac:dyDescent="0.3"/>
    <row r="756" s="1" customFormat="1" ht="14.25" customHeight="1" x14ac:dyDescent="0.3"/>
    <row r="757" s="1" customFormat="1" ht="14.25" customHeight="1" x14ac:dyDescent="0.3"/>
    <row r="758" s="1" customFormat="1" ht="14.25" customHeight="1" x14ac:dyDescent="0.3"/>
    <row r="759" s="1" customFormat="1" ht="14.25" customHeight="1" x14ac:dyDescent="0.3"/>
    <row r="760" s="1" customFormat="1" ht="14.25" customHeight="1" x14ac:dyDescent="0.3"/>
    <row r="761" s="1" customFormat="1" ht="14.25" customHeight="1" x14ac:dyDescent="0.3"/>
    <row r="762" s="1" customFormat="1" ht="14.25" customHeight="1" x14ac:dyDescent="0.3"/>
    <row r="763" s="1" customFormat="1" ht="14.25" customHeight="1" x14ac:dyDescent="0.3"/>
    <row r="764" s="1" customFormat="1" ht="14.25" customHeight="1" x14ac:dyDescent="0.3"/>
    <row r="765" s="1" customFormat="1" ht="14.25" customHeight="1" x14ac:dyDescent="0.3"/>
    <row r="766" s="1" customFormat="1" ht="14.25" customHeight="1" x14ac:dyDescent="0.3"/>
    <row r="767" s="1" customFormat="1" ht="14.25" customHeight="1" x14ac:dyDescent="0.3"/>
    <row r="768" s="1" customFormat="1" ht="14.25" customHeight="1" x14ac:dyDescent="0.3"/>
    <row r="769" s="1" customFormat="1" ht="14.25" customHeight="1" x14ac:dyDescent="0.3"/>
    <row r="770" s="1" customFormat="1" ht="14.25" customHeight="1" x14ac:dyDescent="0.3"/>
    <row r="771" s="1" customFormat="1" ht="14.25" customHeight="1" x14ac:dyDescent="0.3"/>
    <row r="772" s="1" customFormat="1" ht="14.25" customHeight="1" x14ac:dyDescent="0.3"/>
    <row r="773" s="1" customFormat="1" ht="14.25" customHeight="1" x14ac:dyDescent="0.3"/>
    <row r="774" s="1" customFormat="1" ht="14.25" customHeight="1" x14ac:dyDescent="0.3"/>
    <row r="775" s="1" customFormat="1" ht="14.25" customHeight="1" x14ac:dyDescent="0.3"/>
    <row r="776" s="1" customFormat="1" ht="14.25" customHeight="1" x14ac:dyDescent="0.3"/>
    <row r="777" s="1" customFormat="1" ht="14.25" customHeight="1" x14ac:dyDescent="0.3"/>
    <row r="778" s="1" customFormat="1" ht="14.25" customHeight="1" x14ac:dyDescent="0.3"/>
    <row r="779" s="1" customFormat="1" ht="14.25" customHeight="1" x14ac:dyDescent="0.3"/>
    <row r="780" s="1" customFormat="1" ht="14.25" customHeight="1" x14ac:dyDescent="0.3"/>
    <row r="781" s="1" customFormat="1" ht="14.25" customHeight="1" x14ac:dyDescent="0.3"/>
    <row r="782" s="1" customFormat="1" ht="14.25" customHeight="1" x14ac:dyDescent="0.3"/>
    <row r="783" s="1" customFormat="1" ht="14.25" customHeight="1" x14ac:dyDescent="0.3"/>
    <row r="784" s="1" customFormat="1" ht="14.25" customHeight="1" x14ac:dyDescent="0.3"/>
    <row r="785" s="1" customFormat="1" ht="14.25" customHeight="1" x14ac:dyDescent="0.3"/>
    <row r="786" s="1" customFormat="1" ht="14.25" customHeight="1" x14ac:dyDescent="0.3"/>
    <row r="787" s="1" customFormat="1" ht="14.25" customHeight="1" x14ac:dyDescent="0.3"/>
    <row r="788" s="1" customFormat="1" ht="14.25" customHeight="1" x14ac:dyDescent="0.3"/>
    <row r="789" s="1" customFormat="1" ht="14.25" customHeight="1" x14ac:dyDescent="0.3"/>
    <row r="790" s="1" customFormat="1" ht="14.25" customHeight="1" x14ac:dyDescent="0.3"/>
    <row r="791" s="1" customFormat="1" ht="14.25" customHeight="1" x14ac:dyDescent="0.3"/>
    <row r="792" s="1" customFormat="1" ht="14.25" customHeight="1" x14ac:dyDescent="0.3"/>
    <row r="793" s="1" customFormat="1" ht="14.25" customHeight="1" x14ac:dyDescent="0.3"/>
    <row r="794" s="1" customFormat="1" ht="14.25" customHeight="1" x14ac:dyDescent="0.3"/>
    <row r="795" s="1" customFormat="1" ht="14.25" customHeight="1" x14ac:dyDescent="0.3"/>
    <row r="796" s="1" customFormat="1" ht="14.25" customHeight="1" x14ac:dyDescent="0.3"/>
    <row r="797" s="1" customFormat="1" ht="14.25" customHeight="1" x14ac:dyDescent="0.3"/>
    <row r="798" s="1" customFormat="1" ht="14.25" customHeight="1" x14ac:dyDescent="0.3"/>
    <row r="799" s="1" customFormat="1" ht="14.25" customHeight="1" x14ac:dyDescent="0.3"/>
    <row r="800" s="1" customFormat="1" ht="14.25" customHeight="1" x14ac:dyDescent="0.3"/>
    <row r="801" s="1" customFormat="1" ht="14.25" customHeight="1" x14ac:dyDescent="0.3"/>
    <row r="802" s="1" customFormat="1" ht="14.25" customHeight="1" x14ac:dyDescent="0.3"/>
    <row r="803" s="1" customFormat="1" ht="14.25" customHeight="1" x14ac:dyDescent="0.3"/>
    <row r="804" s="1" customFormat="1" ht="14.25" customHeight="1" x14ac:dyDescent="0.3"/>
    <row r="805" s="1" customFormat="1" ht="14.25" customHeight="1" x14ac:dyDescent="0.3"/>
    <row r="806" s="1" customFormat="1" ht="14.25" customHeight="1" x14ac:dyDescent="0.3"/>
    <row r="807" s="1" customFormat="1" ht="14.25" customHeight="1" x14ac:dyDescent="0.3"/>
    <row r="808" s="1" customFormat="1" ht="14.25" customHeight="1" x14ac:dyDescent="0.3"/>
    <row r="809" s="1" customFormat="1" ht="14.25" customHeight="1" x14ac:dyDescent="0.3"/>
    <row r="810" s="1" customFormat="1" ht="14.25" customHeight="1" x14ac:dyDescent="0.3"/>
    <row r="811" s="1" customFormat="1" ht="14.25" customHeight="1" x14ac:dyDescent="0.3"/>
    <row r="812" s="1" customFormat="1" ht="14.25" customHeight="1" x14ac:dyDescent="0.3"/>
    <row r="813" s="1" customFormat="1" ht="14.25" customHeight="1" x14ac:dyDescent="0.3"/>
    <row r="814" s="1" customFormat="1" ht="14.25" customHeight="1" x14ac:dyDescent="0.3"/>
    <row r="815" s="1" customFormat="1" ht="14.25" customHeight="1" x14ac:dyDescent="0.3"/>
    <row r="816" s="1" customFormat="1" ht="14.25" customHeight="1" x14ac:dyDescent="0.3"/>
    <row r="817" s="1" customFormat="1" ht="14.25" customHeight="1" x14ac:dyDescent="0.3"/>
    <row r="818" s="1" customFormat="1" ht="14.25" customHeight="1" x14ac:dyDescent="0.3"/>
    <row r="819" s="1" customFormat="1" ht="14.25" customHeight="1" x14ac:dyDescent="0.3"/>
    <row r="820" s="1" customFormat="1" ht="14.25" customHeight="1" x14ac:dyDescent="0.3"/>
    <row r="821" s="1" customFormat="1" ht="14.25" customHeight="1" x14ac:dyDescent="0.3"/>
    <row r="822" s="1" customFormat="1" ht="14.25" customHeight="1" x14ac:dyDescent="0.3"/>
    <row r="823" s="1" customFormat="1" ht="14.25" customHeight="1" x14ac:dyDescent="0.3"/>
    <row r="824" s="1" customFormat="1" ht="14.25" customHeight="1" x14ac:dyDescent="0.3"/>
    <row r="825" s="1" customFormat="1" ht="14.25" customHeight="1" x14ac:dyDescent="0.3"/>
    <row r="826" s="1" customFormat="1" ht="14.25" customHeight="1" x14ac:dyDescent="0.3"/>
    <row r="827" s="1" customFormat="1" ht="14.25" customHeight="1" x14ac:dyDescent="0.3"/>
    <row r="828" s="1" customFormat="1" ht="14.25" customHeight="1" x14ac:dyDescent="0.3"/>
    <row r="829" s="1" customFormat="1" ht="14.25" customHeight="1" x14ac:dyDescent="0.3"/>
    <row r="830" s="1" customFormat="1" ht="14.25" customHeight="1" x14ac:dyDescent="0.3"/>
    <row r="831" s="1" customFormat="1" ht="14.25" customHeight="1" x14ac:dyDescent="0.3"/>
    <row r="832" s="1" customFormat="1" ht="14.25" customHeight="1" x14ac:dyDescent="0.3"/>
    <row r="833" s="1" customFormat="1" ht="14.25" customHeight="1" x14ac:dyDescent="0.3"/>
    <row r="834" s="1" customFormat="1" ht="14.25" customHeight="1" x14ac:dyDescent="0.3"/>
    <row r="835" s="1" customFormat="1" ht="14.25" customHeight="1" x14ac:dyDescent="0.3"/>
    <row r="836" s="1" customFormat="1" ht="14.25" customHeight="1" x14ac:dyDescent="0.3"/>
    <row r="837" s="1" customFormat="1" ht="14.25" customHeight="1" x14ac:dyDescent="0.3"/>
    <row r="838" s="1" customFormat="1" ht="14.25" customHeight="1" x14ac:dyDescent="0.3"/>
    <row r="839" s="1" customFormat="1" ht="14.25" customHeight="1" x14ac:dyDescent="0.3"/>
    <row r="840" s="1" customFormat="1" ht="14.25" customHeight="1" x14ac:dyDescent="0.3"/>
    <row r="841" s="1" customFormat="1" ht="14.25" customHeight="1" x14ac:dyDescent="0.3"/>
    <row r="842" s="1" customFormat="1" ht="14.25" customHeight="1" x14ac:dyDescent="0.3"/>
    <row r="843" s="1" customFormat="1" ht="14.25" customHeight="1" x14ac:dyDescent="0.3"/>
    <row r="844" s="1" customFormat="1" ht="14.25" customHeight="1" x14ac:dyDescent="0.3"/>
    <row r="845" s="1" customFormat="1" ht="14.25" customHeight="1" x14ac:dyDescent="0.3"/>
    <row r="846" s="1" customFormat="1" ht="14.25" customHeight="1" x14ac:dyDescent="0.3"/>
    <row r="847" s="1" customFormat="1" ht="14.25" customHeight="1" x14ac:dyDescent="0.3"/>
    <row r="848" s="1" customFormat="1" ht="14.25" customHeight="1" x14ac:dyDescent="0.3"/>
    <row r="849" s="1" customFormat="1" ht="14.25" customHeight="1" x14ac:dyDescent="0.3"/>
    <row r="850" s="1" customFormat="1" ht="14.25" customHeight="1" x14ac:dyDescent="0.3"/>
    <row r="851" s="1" customFormat="1" ht="14.25" customHeight="1" x14ac:dyDescent="0.3"/>
    <row r="852" s="1" customFormat="1" ht="14.25" customHeight="1" x14ac:dyDescent="0.3"/>
    <row r="853" s="1" customFormat="1" ht="14.25" customHeight="1" x14ac:dyDescent="0.3"/>
    <row r="854" s="1" customFormat="1" ht="14.25" customHeight="1" x14ac:dyDescent="0.3"/>
    <row r="855" s="1" customFormat="1" ht="14.25" customHeight="1" x14ac:dyDescent="0.3"/>
    <row r="856" s="1" customFormat="1" ht="14.25" customHeight="1" x14ac:dyDescent="0.3"/>
    <row r="857" s="1" customFormat="1" ht="14.25" customHeight="1" x14ac:dyDescent="0.3"/>
    <row r="858" s="1" customFormat="1" ht="14.25" customHeight="1" x14ac:dyDescent="0.3"/>
    <row r="859" s="1" customFormat="1" ht="14.25" customHeight="1" x14ac:dyDescent="0.3"/>
    <row r="860" s="1" customFormat="1" ht="14.25" customHeight="1" x14ac:dyDescent="0.3"/>
    <row r="861" s="1" customFormat="1" ht="14.25" customHeight="1" x14ac:dyDescent="0.3"/>
    <row r="862" s="1" customFormat="1" ht="14.25" customHeight="1" x14ac:dyDescent="0.3"/>
    <row r="863" s="1" customFormat="1" ht="14.25" customHeight="1" x14ac:dyDescent="0.3"/>
    <row r="864" s="1" customFormat="1" ht="14.25" customHeight="1" x14ac:dyDescent="0.3"/>
    <row r="865" s="1" customFormat="1" ht="14.25" customHeight="1" x14ac:dyDescent="0.3"/>
    <row r="866" s="1" customFormat="1" ht="14.25" customHeight="1" x14ac:dyDescent="0.3"/>
    <row r="867" s="1" customFormat="1" ht="14.25" customHeight="1" x14ac:dyDescent="0.3"/>
    <row r="868" s="1" customFormat="1" ht="14.25" customHeight="1" x14ac:dyDescent="0.3"/>
    <row r="869" s="1" customFormat="1" ht="14.25" customHeight="1" x14ac:dyDescent="0.3"/>
    <row r="870" s="1" customFormat="1" ht="14.25" customHeight="1" x14ac:dyDescent="0.3"/>
    <row r="871" s="1" customFormat="1" ht="14.25" customHeight="1" x14ac:dyDescent="0.3"/>
    <row r="872" s="1" customFormat="1" ht="14.25" customHeight="1" x14ac:dyDescent="0.3"/>
    <row r="873" s="1" customFormat="1" ht="14.25" customHeight="1" x14ac:dyDescent="0.3"/>
    <row r="874" s="1" customFormat="1" ht="14.25" customHeight="1" x14ac:dyDescent="0.3"/>
    <row r="875" s="1" customFormat="1" ht="14.25" customHeight="1" x14ac:dyDescent="0.3"/>
    <row r="876" s="1" customFormat="1" ht="14.25" customHeight="1" x14ac:dyDescent="0.3"/>
    <row r="877" s="1" customFormat="1" ht="14.25" customHeight="1" x14ac:dyDescent="0.3"/>
    <row r="878" s="1" customFormat="1" ht="14.25" customHeight="1" x14ac:dyDescent="0.3"/>
    <row r="879" s="1" customFormat="1" ht="14.25" customHeight="1" x14ac:dyDescent="0.3"/>
    <row r="880" s="1" customFormat="1" ht="14.25" customHeight="1" x14ac:dyDescent="0.3"/>
    <row r="881" s="1" customFormat="1" ht="14.25" customHeight="1" x14ac:dyDescent="0.3"/>
    <row r="882" s="1" customFormat="1" ht="14.25" customHeight="1" x14ac:dyDescent="0.3"/>
    <row r="883" s="1" customFormat="1" ht="14.25" customHeight="1" x14ac:dyDescent="0.3"/>
    <row r="884" s="1" customFormat="1" ht="14.25" customHeight="1" x14ac:dyDescent="0.3"/>
    <row r="885" s="1" customFormat="1" ht="14.25" customHeight="1" x14ac:dyDescent="0.3"/>
    <row r="886" s="1" customFormat="1" ht="14.25" customHeight="1" x14ac:dyDescent="0.3"/>
    <row r="887" s="1" customFormat="1" ht="14.25" customHeight="1" x14ac:dyDescent="0.3"/>
    <row r="888" s="1" customFormat="1" ht="14.25" customHeight="1" x14ac:dyDescent="0.3"/>
    <row r="889" s="1" customFormat="1" ht="14.25" customHeight="1" x14ac:dyDescent="0.3"/>
    <row r="890" s="1" customFormat="1" ht="14.25" customHeight="1" x14ac:dyDescent="0.3"/>
    <row r="891" s="1" customFormat="1" ht="14.25" customHeight="1" x14ac:dyDescent="0.3"/>
    <row r="892" s="1" customFormat="1" ht="14.25" customHeight="1" x14ac:dyDescent="0.3"/>
    <row r="893" s="1" customFormat="1" ht="14.25" customHeight="1" x14ac:dyDescent="0.3"/>
    <row r="894" s="1" customFormat="1" ht="14.25" customHeight="1" x14ac:dyDescent="0.3"/>
    <row r="895" s="1" customFormat="1" ht="14.25" customHeight="1" x14ac:dyDescent="0.3"/>
    <row r="896" s="1" customFormat="1" ht="14.25" customHeight="1" x14ac:dyDescent="0.3"/>
    <row r="897" s="1" customFormat="1" ht="14.25" customHeight="1" x14ac:dyDescent="0.3"/>
    <row r="898" s="1" customFormat="1" ht="14.25" customHeight="1" x14ac:dyDescent="0.3"/>
    <row r="899" s="1" customFormat="1" ht="14.25" customHeight="1" x14ac:dyDescent="0.3"/>
    <row r="900" s="1" customFormat="1" ht="14.25" customHeight="1" x14ac:dyDescent="0.3"/>
    <row r="901" s="1" customFormat="1" ht="14.25" customHeight="1" x14ac:dyDescent="0.3"/>
    <row r="902" s="1" customFormat="1" ht="14.25" customHeight="1" x14ac:dyDescent="0.3"/>
    <row r="903" s="1" customFormat="1" ht="14.25" customHeight="1" x14ac:dyDescent="0.3"/>
    <row r="904" s="1" customFormat="1" ht="14.25" customHeight="1" x14ac:dyDescent="0.3"/>
    <row r="905" s="1" customFormat="1" ht="14.25" customHeight="1" x14ac:dyDescent="0.3"/>
    <row r="906" s="1" customFormat="1" ht="14.25" customHeight="1" x14ac:dyDescent="0.3"/>
    <row r="907" s="1" customFormat="1" ht="14.25" customHeight="1" x14ac:dyDescent="0.3"/>
    <row r="908" s="1" customFormat="1" ht="14.25" customHeight="1" x14ac:dyDescent="0.3"/>
    <row r="909" s="1" customFormat="1" ht="14.25" customHeight="1" x14ac:dyDescent="0.3"/>
    <row r="910" s="1" customFormat="1" ht="14.25" customHeight="1" x14ac:dyDescent="0.3"/>
    <row r="911" s="1" customFormat="1" ht="14.25" customHeight="1" x14ac:dyDescent="0.3"/>
    <row r="912" s="1" customFormat="1" ht="14.25" customHeight="1" x14ac:dyDescent="0.3"/>
    <row r="913" s="1" customFormat="1" ht="14.25" customHeight="1" x14ac:dyDescent="0.3"/>
    <row r="914" s="1" customFormat="1" ht="14.25" customHeight="1" x14ac:dyDescent="0.3"/>
    <row r="915" s="1" customFormat="1" ht="14.25" customHeight="1" x14ac:dyDescent="0.3"/>
    <row r="916" s="1" customFormat="1" ht="14.25" customHeight="1" x14ac:dyDescent="0.3"/>
    <row r="917" s="1" customFormat="1" ht="14.25" customHeight="1" x14ac:dyDescent="0.3"/>
    <row r="918" s="1" customFormat="1" ht="14.25" customHeight="1" x14ac:dyDescent="0.3"/>
    <row r="919" s="1" customFormat="1" ht="14.25" customHeight="1" x14ac:dyDescent="0.3"/>
    <row r="920" s="1" customFormat="1" ht="14.25" customHeight="1" x14ac:dyDescent="0.3"/>
    <row r="921" s="1" customFormat="1" ht="14.25" customHeight="1" x14ac:dyDescent="0.3"/>
    <row r="922" s="1" customFormat="1" ht="14.25" customHeight="1" x14ac:dyDescent="0.3"/>
    <row r="923" s="1" customFormat="1" ht="14.25" customHeight="1" x14ac:dyDescent="0.3"/>
    <row r="924" s="1" customFormat="1" ht="14.25" customHeight="1" x14ac:dyDescent="0.3"/>
    <row r="925" s="1" customFormat="1" ht="14.25" customHeight="1" x14ac:dyDescent="0.3"/>
    <row r="926" s="1" customFormat="1" ht="14.25" customHeight="1" x14ac:dyDescent="0.3"/>
    <row r="927" s="1" customFormat="1" ht="14.25" customHeight="1" x14ac:dyDescent="0.3"/>
    <row r="928" s="1" customFormat="1" ht="14.25" customHeight="1" x14ac:dyDescent="0.3"/>
    <row r="929" s="1" customFormat="1" ht="14.25" customHeight="1" x14ac:dyDescent="0.3"/>
    <row r="930" s="1" customFormat="1" ht="14.25" customHeight="1" x14ac:dyDescent="0.3"/>
    <row r="931" s="1" customFormat="1" ht="14.25" customHeight="1" x14ac:dyDescent="0.3"/>
    <row r="932" s="1" customFormat="1" ht="14.25" customHeight="1" x14ac:dyDescent="0.3"/>
    <row r="933" s="1" customFormat="1" ht="14.25" customHeight="1" x14ac:dyDescent="0.3"/>
    <row r="934" s="1" customFormat="1" ht="14.25" customHeight="1" x14ac:dyDescent="0.3"/>
    <row r="935" s="1" customFormat="1" ht="14.25" customHeight="1" x14ac:dyDescent="0.3"/>
    <row r="936" s="1" customFormat="1" ht="14.25" customHeight="1" x14ac:dyDescent="0.3"/>
    <row r="937" s="1" customFormat="1" ht="14.25" customHeight="1" x14ac:dyDescent="0.3"/>
    <row r="938" s="1" customFormat="1" ht="14.25" customHeight="1" x14ac:dyDescent="0.3"/>
    <row r="939" s="1" customFormat="1" ht="14.25" customHeight="1" x14ac:dyDescent="0.3"/>
    <row r="940" s="1" customFormat="1" ht="14.25" customHeight="1" x14ac:dyDescent="0.3"/>
    <row r="941" s="1" customFormat="1" ht="14.25" customHeight="1" x14ac:dyDescent="0.3"/>
    <row r="942" s="1" customFormat="1" ht="14.25" customHeight="1" x14ac:dyDescent="0.3"/>
    <row r="943" s="1" customFormat="1" ht="14.25" customHeight="1" x14ac:dyDescent="0.3"/>
    <row r="944" s="1" customFormat="1" ht="14.25" customHeight="1" x14ac:dyDescent="0.3"/>
    <row r="945" s="1" customFormat="1" ht="14.25" customHeight="1" x14ac:dyDescent="0.3"/>
    <row r="946" s="1" customFormat="1" ht="14.25" customHeight="1" x14ac:dyDescent="0.3"/>
    <row r="947" s="1" customFormat="1" ht="14.25" customHeight="1" x14ac:dyDescent="0.3"/>
    <row r="948" s="1" customFormat="1" ht="14.25" customHeight="1" x14ac:dyDescent="0.3"/>
    <row r="949" s="1" customFormat="1" ht="14.25" customHeight="1" x14ac:dyDescent="0.3"/>
    <row r="950" s="1" customFormat="1" ht="14.25" customHeight="1" x14ac:dyDescent="0.3"/>
    <row r="951" s="1" customFormat="1" ht="14.25" customHeight="1" x14ac:dyDescent="0.3"/>
    <row r="952" s="1" customFormat="1" ht="14.25" customHeight="1" x14ac:dyDescent="0.3"/>
    <row r="953" s="1" customFormat="1" ht="14.25" customHeight="1" x14ac:dyDescent="0.3"/>
    <row r="954" s="1" customFormat="1" ht="14.25" customHeight="1" x14ac:dyDescent="0.3"/>
    <row r="955" s="1" customFormat="1" ht="14.25" customHeight="1" x14ac:dyDescent="0.3"/>
    <row r="956" s="1" customFormat="1" ht="14.25" customHeight="1" x14ac:dyDescent="0.3"/>
    <row r="957" s="1" customFormat="1" ht="14.25" customHeight="1" x14ac:dyDescent="0.3"/>
    <row r="958" s="1" customFormat="1" ht="14.25" customHeight="1" x14ac:dyDescent="0.3"/>
    <row r="959" s="1" customFormat="1" ht="14.25" customHeight="1" x14ac:dyDescent="0.3"/>
    <row r="960" s="1" customFormat="1" ht="14.25" customHeight="1" x14ac:dyDescent="0.3"/>
    <row r="961" s="1" customFormat="1" ht="14.25" customHeight="1" x14ac:dyDescent="0.3"/>
    <row r="962" s="1" customFormat="1" ht="14.25" customHeight="1" x14ac:dyDescent="0.3"/>
    <row r="963" s="1" customFormat="1" ht="14.25" customHeight="1" x14ac:dyDescent="0.3"/>
    <row r="964" s="1" customFormat="1" ht="14.25" customHeight="1" x14ac:dyDescent="0.3"/>
    <row r="965" s="1" customFormat="1" ht="14.25" customHeight="1" x14ac:dyDescent="0.3"/>
    <row r="966" s="1" customFormat="1" ht="14.25" customHeight="1" x14ac:dyDescent="0.3"/>
    <row r="967" s="1" customFormat="1" ht="14.25" customHeight="1" x14ac:dyDescent="0.3"/>
    <row r="968" s="1" customFormat="1" ht="14.25" customHeight="1" x14ac:dyDescent="0.3"/>
    <row r="969" s="1" customFormat="1" ht="14.25" customHeight="1" x14ac:dyDescent="0.3"/>
    <row r="970" s="1" customFormat="1" ht="14.25" customHeight="1" x14ac:dyDescent="0.3"/>
    <row r="971" s="1" customFormat="1" ht="14.25" customHeight="1" x14ac:dyDescent="0.3"/>
    <row r="972" s="1" customFormat="1" ht="14.25" customHeight="1" x14ac:dyDescent="0.3"/>
    <row r="973" s="1" customFormat="1" ht="14.25" customHeight="1" x14ac:dyDescent="0.3"/>
    <row r="974" s="1" customFormat="1" ht="14.25" customHeight="1" x14ac:dyDescent="0.3"/>
    <row r="975" s="1" customFormat="1" ht="14.25" customHeight="1" x14ac:dyDescent="0.3"/>
    <row r="976" s="1" customFormat="1" ht="14.25" customHeight="1" x14ac:dyDescent="0.3"/>
    <row r="977" s="1" customFormat="1" ht="14.25" customHeight="1" x14ac:dyDescent="0.3"/>
    <row r="978" s="1" customFormat="1" ht="14.25" customHeight="1" x14ac:dyDescent="0.3"/>
    <row r="979" s="1" customFormat="1" ht="14.25" customHeight="1" x14ac:dyDescent="0.3"/>
    <row r="980" s="1" customFormat="1" ht="14.25" customHeight="1" x14ac:dyDescent="0.3"/>
    <row r="981" s="1" customFormat="1" ht="14.25" customHeight="1" x14ac:dyDescent="0.3"/>
    <row r="982" s="1" customFormat="1" ht="14.25" customHeight="1" x14ac:dyDescent="0.3"/>
    <row r="983" s="1" customFormat="1" ht="14.25" customHeight="1" x14ac:dyDescent="0.3"/>
    <row r="984" s="1" customFormat="1" ht="14.25" customHeight="1" x14ac:dyDescent="0.3"/>
    <row r="985" s="1" customFormat="1" ht="14.25" customHeight="1" x14ac:dyDescent="0.3"/>
    <row r="986" s="1" customFormat="1" ht="14.25" customHeight="1" x14ac:dyDescent="0.3"/>
    <row r="987" s="1" customFormat="1" ht="14.25" customHeight="1" x14ac:dyDescent="0.3"/>
    <row r="988" s="1" customFormat="1" ht="14.25" customHeight="1" x14ac:dyDescent="0.3"/>
    <row r="989" s="1" customFormat="1" ht="14.25" customHeight="1" x14ac:dyDescent="0.3"/>
    <row r="990" s="1" customFormat="1" ht="14.25" customHeight="1" x14ac:dyDescent="0.3"/>
    <row r="991" s="1" customFormat="1" ht="14.25" customHeight="1" x14ac:dyDescent="0.3"/>
    <row r="992" s="1" customFormat="1" ht="14.25" customHeight="1" x14ac:dyDescent="0.3"/>
    <row r="993" s="1" customFormat="1" ht="14.25" customHeight="1" x14ac:dyDescent="0.3"/>
    <row r="994" s="1" customFormat="1" ht="14.25" customHeight="1" x14ac:dyDescent="0.3"/>
    <row r="995" s="1" customFormat="1" ht="14.25" customHeight="1" x14ac:dyDescent="0.3"/>
    <row r="996" s="1" customFormat="1" ht="14.25" customHeight="1" x14ac:dyDescent="0.3"/>
    <row r="997" s="1" customFormat="1" ht="14.25" customHeight="1" x14ac:dyDescent="0.3"/>
    <row r="998" s="1" customFormat="1" ht="14.25" customHeight="1" x14ac:dyDescent="0.3"/>
    <row r="999" s="1" customFormat="1" ht="14.25" customHeight="1" x14ac:dyDescent="0.3"/>
    <row r="1000" s="1" customFormat="1" ht="14.25" customHeight="1" x14ac:dyDescent="0.3"/>
    <row r="1001" s="1" customFormat="1" ht="14.25" customHeight="1" x14ac:dyDescent="0.3"/>
    <row r="1002" s="1" customFormat="1" ht="14.25" customHeight="1" x14ac:dyDescent="0.3"/>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dcterms:created xsi:type="dcterms:W3CDTF">2016-06-03T11:55:31Z</dcterms:created>
  <dcterms:modified xsi:type="dcterms:W3CDTF">2025-11-19T17:16:44Z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